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xml"/>
  <Override PartName="/xl/comments1.xml" ContentType="application/vnd.openxmlformats-officedocument.spreadsheetml.comments+xml"/>
  <Override PartName="/xl/charts/chart10.xml" ContentType="application/vnd.openxmlformats-officedocument.drawingml.chart+xml"/>
  <Override PartName="/xl/charts/chart1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defaultThemeVersion="124226"/>
  <mc:AlternateContent xmlns:mc="http://schemas.openxmlformats.org/markup-compatibility/2006">
    <mc:Choice Requires="x15">
      <x15ac:absPath xmlns:x15ac="http://schemas.microsoft.com/office/spreadsheetml/2010/11/ac" url="D:\Z-NextCloud\2020 PRIF-Report 2\Text\Post Language editing\"/>
    </mc:Choice>
  </mc:AlternateContent>
  <xr:revisionPtr revIDLastSave="0" documentId="8_{FE995963-8096-4186-B206-2BB6667F69E3}" xr6:coauthVersionLast="36" xr6:coauthVersionMax="36" xr10:uidLastSave="{00000000-0000-0000-0000-000000000000}"/>
  <workbookProtection workbookAlgorithmName="SHA-512" workbookHashValue="WrxZPmDXsMew9piANUCriwKKQbgV5emHHRQuBrH09FV4s6PL60GX9MkYJAtqGiiok58CFmZ/hOUDXnp8szMj5g==" workbookSaltValue="c2gp8NC+cTf5qPwV9pDyhg==" workbookSpinCount="100000" lockStructure="1"/>
  <bookViews>
    <workbookView xWindow="7308" yWindow="1212" windowWidth="8328" windowHeight="8640" xr2:uid="{00000000-000D-0000-FFFF-FFFF00000000}"/>
  </bookViews>
  <sheets>
    <sheet name="Overview" sheetId="1" r:id="rId1"/>
    <sheet name="Citizen-security governance" sheetId="2" r:id="rId2"/>
    <sheet name="Suspkill per millpop per year " sheetId="3" r:id="rId3"/>
    <sheet name="International Comparison" sheetId="4" r:id="rId4"/>
    <sheet name="Vigilante killings" sheetId="5" r:id="rId5"/>
    <sheet name="Poverty Rates" sheetId="6" r:id="rId6"/>
    <sheet name="Pampanga" sheetId="7" r:id="rId7"/>
    <sheet name="Bulacan" sheetId="8" r:id="rId8"/>
    <sheet name="Manila" sheetId="9" r:id="rId9"/>
    <sheet name="Trust in local PNP" sheetId="10" r:id="rId10"/>
    <sheet name="Comparing Crime" sheetId="11" r:id="rId11"/>
    <sheet name="Basic data on population" sheetId="12" r:id="rId12"/>
    <sheet name="Drug Affectation 2016" sheetId="13" r:id="rId13"/>
    <sheet name="Local Police Strength" sheetId="14" r:id="rId14"/>
    <sheet name="Valenzuela-Gatchalian" sheetId="16" r:id="rId15"/>
    <sheet name="Pampanga - Pineda" sheetId="17" r:id="rId16"/>
    <sheet name="Davao -Duterte" sheetId="18" r:id="rId17"/>
    <sheet name="Bulacan - Sy-Alvarado" sheetId="19" r:id="rId18"/>
    <sheet name="Quezon City - Belmonte" sheetId="22" r:id="rId19"/>
    <sheet name="Manila - Estrada" sheetId="20" r:id="rId20"/>
    <sheet name="Caloocan - Malapitan" sheetId="21" r:id="rId21"/>
  </sheets>
  <definedNames>
    <definedName name="_ftn1" localSheetId="1">'Citizen-security governance'!$A$9</definedName>
    <definedName name="_ftnref1" localSheetId="1">'Citizen-security governance'!#REF!</definedName>
    <definedName name="_Toc45720618" localSheetId="1">'Citizen-security governance'!#REF!</definedName>
  </definedNames>
  <calcPr calcId="191029"/>
</workbook>
</file>

<file path=xl/calcChain.xml><?xml version="1.0" encoding="utf-8"?>
<calcChain xmlns="http://schemas.openxmlformats.org/spreadsheetml/2006/main">
  <c r="H42" i="8" l="1"/>
  <c r="F42" i="8"/>
  <c r="D42" i="8"/>
  <c r="B4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Kreuzer</author>
  </authors>
  <commentList>
    <comment ref="A33" authorId="0" shapeId="0" xr:uid="{00000000-0006-0000-0A00-000001000000}">
      <text>
        <r>
          <rPr>
            <b/>
            <sz val="9"/>
            <color indexed="81"/>
            <rFont val="Tahoma"/>
            <family val="2"/>
          </rPr>
          <t>Peter Kreuzer:</t>
        </r>
        <r>
          <rPr>
            <sz val="9"/>
            <color indexed="81"/>
            <rFont val="Tahoma"/>
            <family val="2"/>
          </rPr>
          <t xml:space="preserve">
</t>
        </r>
      </text>
    </comment>
  </commentList>
</comments>
</file>

<file path=xl/sharedStrings.xml><?xml version="1.0" encoding="utf-8"?>
<sst xmlns="http://schemas.openxmlformats.org/spreadsheetml/2006/main" count="904" uniqueCount="478">
  <si>
    <t>Local citizen-security governance and crime control</t>
  </si>
  <si>
    <t>Figure 1: Local citizen-security governance and crime control</t>
  </si>
  <si>
    <t>Disengaged, passive local security governance</t>
  </si>
  <si>
    <t>Engaged, active security governance</t>
  </si>
  <si>
    <t xml:space="preserve">Caloocan </t>
  </si>
  <si>
    <t>Bulacan</t>
  </si>
  <si>
    <t xml:space="preserve">Manila </t>
  </si>
  <si>
    <t>Quezon City</t>
  </si>
  <si>
    <t xml:space="preserve">Valenzuela </t>
  </si>
  <si>
    <t>Davao City</t>
  </si>
  <si>
    <t xml:space="preserve">Pampanga </t>
  </si>
  <si>
    <t xml:space="preserve">Philippines </t>
  </si>
  <si>
    <t>7/16-6/17</t>
  </si>
  <si>
    <t>7/17-6/18</t>
  </si>
  <si>
    <t>7/18-6/19</t>
  </si>
  <si>
    <t>7/19-12/19</t>
  </si>
  <si>
    <t>1/16-6/16</t>
  </si>
  <si>
    <t>Suspects killed by the police per million population per year 2006-2019</t>
  </si>
  <si>
    <t>Figure 2: Suspects killed by the police per million population per year 2006-2015</t>
  </si>
  <si>
    <t>Figure 3: Suspects killed by the police per million population per year /2016-12/2019</t>
  </si>
  <si>
    <t xml:space="preserve">Information on Sources: </t>
  </si>
  <si>
    <t xml:space="preserve">Years 2016-2019: </t>
  </si>
  <si>
    <t>ABS-CBN Investigative and Research Group 2016-2020. MAP, CHARTS: The Death Toll of the War on Drugs. https://news.abs-cbn.com/specials/map-charts-the-death-toll-of-the-war-on-drugs. 
This datasets is "based on ABS-CBN's independent monitoring of national and local news reports, and PNP Regional Office and PDEA press releases."
Based on diverse official data published irregularly by the PNP for the national level, one may assume that the ABS-CBN dataset has an underreporting of approximately 30 percent.</t>
  </si>
  <si>
    <t>Years 2006-2015:</t>
  </si>
  <si>
    <t>National level</t>
  </si>
  <si>
    <t>Jamaica (2011-2019)</t>
  </si>
  <si>
    <r>
      <t xml:space="preserve">Philippines </t>
    </r>
    <r>
      <rPr>
        <sz val="11"/>
        <color rgb="FF000000"/>
        <rFont val="Calibri"/>
        <family val="2"/>
        <scheme val="minor"/>
      </rPr>
      <t>(7/16-June 20, 2017)</t>
    </r>
  </si>
  <si>
    <t>United States (2015-2019)</t>
  </si>
  <si>
    <r>
      <t xml:space="preserve">Philippines </t>
    </r>
    <r>
      <rPr>
        <sz val="11"/>
        <color rgb="FF000000"/>
        <rFont val="Calibri"/>
        <family val="2"/>
        <scheme val="minor"/>
      </rPr>
      <t>(2006-2015)</t>
    </r>
  </si>
  <si>
    <t>State/regional level</t>
  </si>
  <si>
    <t>U.S. Alaska(2015-2019)</t>
  </si>
  <si>
    <r>
      <t xml:space="preserve">Phil NCR </t>
    </r>
    <r>
      <rPr>
        <sz val="11"/>
        <color rgb="FF000000"/>
        <rFont val="Calibri"/>
        <family val="2"/>
        <scheme val="minor"/>
      </rPr>
      <t>(2006-2015)</t>
    </r>
  </si>
  <si>
    <t>U.S. California (2015-2019)</t>
  </si>
  <si>
    <r>
      <t xml:space="preserve">Phil Reg. 3 </t>
    </r>
    <r>
      <rPr>
        <sz val="11"/>
        <color rgb="FF000000"/>
        <rFont val="Calibri"/>
        <family val="2"/>
        <scheme val="minor"/>
      </rPr>
      <t>(2006-2015)</t>
    </r>
  </si>
  <si>
    <t>U.S. Texas (2015-2019)</t>
  </si>
  <si>
    <t>Illinois (2015-2019)</t>
  </si>
  <si>
    <t>New York State (2015-2019)</t>
  </si>
  <si>
    <t>City/Provincial level</t>
  </si>
  <si>
    <r>
      <t xml:space="preserve">Manila City </t>
    </r>
    <r>
      <rPr>
        <sz val="11"/>
        <color rgb="FF000000"/>
        <rFont val="Calibri"/>
        <family val="2"/>
        <scheme val="minor"/>
      </rPr>
      <t>(2006-2015)</t>
    </r>
  </si>
  <si>
    <r>
      <t xml:space="preserve">Quezon City </t>
    </r>
    <r>
      <rPr>
        <sz val="11"/>
        <color rgb="FF000000"/>
        <rFont val="Calibri"/>
        <family val="2"/>
        <scheme val="minor"/>
      </rPr>
      <t>(2006-2015)</t>
    </r>
  </si>
  <si>
    <t>Phoenix AZ (2015-2019)</t>
  </si>
  <si>
    <t>Albuquerque NM (2015-2019)</t>
  </si>
  <si>
    <t>Arizona (2015-2019)</t>
  </si>
  <si>
    <t>Austin TX (2015-2019)</t>
  </si>
  <si>
    <t>Jacksonville FL (2015-2019)</t>
  </si>
  <si>
    <r>
      <t xml:space="preserve">Bulacan Province </t>
    </r>
    <r>
      <rPr>
        <sz val="11"/>
        <color rgb="FF000000"/>
        <rFont val="Calibri"/>
        <family val="2"/>
        <scheme val="minor"/>
      </rPr>
      <t>(2006-2015)</t>
    </r>
  </si>
  <si>
    <t>Portland OR (2015-2019)</t>
  </si>
  <si>
    <t>Houston TX (2015-2019)</t>
  </si>
  <si>
    <t>Los Angeles CA (2015-2019)</t>
  </si>
  <si>
    <r>
      <t xml:space="preserve">Valenzuela City </t>
    </r>
    <r>
      <rPr>
        <sz val="11"/>
        <color rgb="FF000000"/>
        <rFont val="Calibri"/>
        <family val="2"/>
        <scheme val="minor"/>
      </rPr>
      <t>(2006-2015)</t>
    </r>
  </si>
  <si>
    <r>
      <t xml:space="preserve">Oregon </t>
    </r>
    <r>
      <rPr>
        <sz val="11"/>
        <color rgb="FF000000"/>
        <rFont val="Calibri"/>
        <family val="2"/>
        <scheme val="minor"/>
      </rPr>
      <t>(2015-2019)</t>
    </r>
  </si>
  <si>
    <r>
      <t xml:space="preserve">Caloocan </t>
    </r>
    <r>
      <rPr>
        <sz val="11"/>
        <color rgb="FF000000"/>
        <rFont val="Calibri"/>
        <family val="2"/>
        <scheme val="minor"/>
      </rPr>
      <t xml:space="preserve">(2006-2015) </t>
    </r>
  </si>
  <si>
    <t>Chicago Il (2015-2019)</t>
  </si>
  <si>
    <r>
      <t xml:space="preserve">Pampanga Province </t>
    </r>
    <r>
      <rPr>
        <sz val="11"/>
        <color rgb="FF000000"/>
        <rFont val="Calibri"/>
        <family val="2"/>
        <scheme val="minor"/>
      </rPr>
      <t>(2006-2015)</t>
    </r>
  </si>
  <si>
    <t>Philadelphia PA (2015-2019)</t>
  </si>
  <si>
    <t>New York City (2015-2019)</t>
  </si>
  <si>
    <t>suspkill/millpop per year</t>
  </si>
  <si>
    <t>Government Unit</t>
  </si>
  <si>
    <t>Information on Sources:</t>
  </si>
  <si>
    <t>Jamaica Data</t>
  </si>
  <si>
    <t>US Data</t>
  </si>
  <si>
    <t>Jamaica Independent  Commission of Investigations. Various annual and quarterly reports. https://www.indecom.gov.jm/.</t>
  </si>
  <si>
    <t xml:space="preserve">2006-2015: see "Suspkill per milpop per year" (Figures 2 and 3).
July 1, 2016 - June 20, 2017: PNP-data published on the facebook account: https://www.facebook.com/realnumbersph.  The same data can be found on the PNP- and PDEA-homepages, where they are regularly replaced by more recent ones (see:  http://www.pnp.gov.ph/ and https://pdea.gov.ph/). </t>
  </si>
  <si>
    <t>Figure 4: Suspects killed by vigilantes per million population per year July 2016 to December 2019</t>
  </si>
  <si>
    <t>Caloocan City</t>
  </si>
  <si>
    <t xml:space="preserve">Bulacan </t>
  </si>
  <si>
    <t>Manila City</t>
  </si>
  <si>
    <t>Valenzuela City</t>
  </si>
  <si>
    <t>Pampanga</t>
  </si>
  <si>
    <t>Philippines</t>
  </si>
  <si>
    <t>Manila</t>
  </si>
  <si>
    <t>Suspects killed by vigilantes per million population per year July 2016 to December 2019</t>
  </si>
  <si>
    <t>Valenzuela</t>
  </si>
  <si>
    <t>Caloocan</t>
  </si>
  <si>
    <t>Figure 5: Poverty rates 2006-2018</t>
  </si>
  <si>
    <t>Poverty rates 2006-2018</t>
  </si>
  <si>
    <t>7//17-6/18</t>
  </si>
  <si>
    <t>criminal suspects killed</t>
  </si>
  <si>
    <t>rebel suspects killed</t>
  </si>
  <si>
    <t>Recomono</t>
  </si>
  <si>
    <t>Consulta</t>
  </si>
  <si>
    <t xml:space="preserve">Salvador </t>
  </si>
  <si>
    <t>Fajardo</t>
  </si>
  <si>
    <t>Jan 15</t>
  </si>
  <si>
    <t>Feb 15</t>
  </si>
  <si>
    <t xml:space="preserve"> Mar 15</t>
  </si>
  <si>
    <t>Apr 15</t>
  </si>
  <si>
    <t>May 15</t>
  </si>
  <si>
    <t>Jun 15</t>
  </si>
  <si>
    <t>Jul 15</t>
  </si>
  <si>
    <t>Aug 15</t>
  </si>
  <si>
    <t>Sep 15</t>
  </si>
  <si>
    <t>Oct 15</t>
  </si>
  <si>
    <t>Nov 15</t>
  </si>
  <si>
    <t>Dec 15</t>
  </si>
  <si>
    <t>Mar 16</t>
  </si>
  <si>
    <t>May 16</t>
  </si>
  <si>
    <t>Oct 16</t>
  </si>
  <si>
    <t>Mar 17</t>
  </si>
  <si>
    <t>Mar 18</t>
  </si>
  <si>
    <t>May 18</t>
  </si>
  <si>
    <t>Oct 18</t>
  </si>
  <si>
    <t xml:space="preserve">Dec 18 </t>
  </si>
  <si>
    <t>Mar 19</t>
  </si>
  <si>
    <t>May 19</t>
  </si>
  <si>
    <t>June 19</t>
  </si>
  <si>
    <t>suspects killed</t>
  </si>
  <si>
    <t>Figure 7: Criminal Suspects killed by Pampanga PNP - per Provincial Police Director 2015-2019</t>
  </si>
  <si>
    <t>Criminal Suspects killed by the Bulacan PNP January 2012 - June 2020</t>
  </si>
  <si>
    <t>Suspects killed by Pampanga PNP 2015-2019</t>
  </si>
  <si>
    <t>prov.police director</t>
  </si>
  <si>
    <t>Year</t>
  </si>
  <si>
    <t>month</t>
  </si>
  <si>
    <t>suspkill</t>
  </si>
  <si>
    <t>Mendez</t>
  </si>
  <si>
    <t>January</t>
  </si>
  <si>
    <t>February</t>
  </si>
  <si>
    <t>March</t>
  </si>
  <si>
    <t>April</t>
  </si>
  <si>
    <t>May</t>
  </si>
  <si>
    <t>June</t>
  </si>
  <si>
    <t xml:space="preserve">July </t>
  </si>
  <si>
    <t>August</t>
  </si>
  <si>
    <t>September</t>
  </si>
  <si>
    <t>October</t>
  </si>
  <si>
    <t>Talino</t>
  </si>
  <si>
    <t>November</t>
  </si>
  <si>
    <t>December</t>
  </si>
  <si>
    <t>Orduna</t>
  </si>
  <si>
    <t>Divina</t>
  </si>
  <si>
    <t>July</t>
  </si>
  <si>
    <t>Pacleb</t>
  </si>
  <si>
    <t>Caramat</t>
  </si>
  <si>
    <t>Bersaluna</t>
  </si>
  <si>
    <t>Libunao</t>
  </si>
  <si>
    <t>Cajipe</t>
  </si>
  <si>
    <t>Criminal Suspects killed by Pampanga PNP - per Provincial Police Director, 2015-2019</t>
  </si>
  <si>
    <t>Comparing the magnitude of deadly crime and police use of deadly force in Bulacan July 2016 to June 2020</t>
  </si>
  <si>
    <t>7/16 to 6/17</t>
  </si>
  <si>
    <t>7/17  to 6/18</t>
  </si>
  <si>
    <t>7/18 to 6/19</t>
  </si>
  <si>
    <t>1/20 to 2020/6/9</t>
  </si>
  <si>
    <t>crime</t>
  </si>
  <si>
    <t>police</t>
  </si>
  <si>
    <t>murder</t>
  </si>
  <si>
    <t>homicide</t>
  </si>
  <si>
    <t>Police use of deadly force</t>
  </si>
  <si>
    <t>Information on Sources</t>
  </si>
  <si>
    <t xml:space="preserve">Crime data: </t>
  </si>
  <si>
    <t>7/2016-6/2019: Philippine News Agency: Balbin, Manny 2019. 8 focus crimes on a downtrend in Bulacan since 2016. 16 July, https://www.pna.gov.ph/articles/1075066</t>
  </si>
  <si>
    <t>Police use of deadly force:</t>
  </si>
  <si>
    <t xml:space="preserve">Bulacan PNP 2016-2020. Bulacan's Accomplishments. http://bulacanpnp.com/. Year 2019 is currently not online. </t>
  </si>
  <si>
    <t>Criminal Suspects killed by Manila PNP July 2016 to December 2019</t>
  </si>
  <si>
    <t>mayor</t>
  </si>
  <si>
    <t>Estrada</t>
  </si>
  <si>
    <t>Moreno</t>
  </si>
  <si>
    <t>police director</t>
  </si>
  <si>
    <t>Coronel</t>
  </si>
  <si>
    <t>Anduyan</t>
  </si>
  <si>
    <t>Danao</t>
  </si>
  <si>
    <t>Balba</t>
  </si>
  <si>
    <t>1 Mar 19</t>
  </si>
  <si>
    <t>month year</t>
  </si>
  <si>
    <t>Suspects killed by PNP per millpop per year</t>
  </si>
  <si>
    <t>Trust and Respect in PNP</t>
  </si>
  <si>
    <t>Local Government Units</t>
  </si>
  <si>
    <t>2016 (7-12)</t>
  </si>
  <si>
    <t>2017 (1-12)</t>
  </si>
  <si>
    <r>
      <t>top 5</t>
    </r>
    <r>
      <rPr>
        <sz val="10"/>
        <color rgb="FF000000"/>
        <rFont val="Calibri"/>
        <family val="2"/>
        <scheme val="minor"/>
      </rPr>
      <t xml:space="preserve"> (Manila, Navotas, Quezon City, Caloocan, Pasay) </t>
    </r>
  </si>
  <si>
    <r>
      <t>middle 7</t>
    </r>
    <r>
      <rPr>
        <sz val="10"/>
        <color rgb="FF000000"/>
        <rFont val="Calibri"/>
        <family val="2"/>
        <scheme val="minor"/>
      </rPr>
      <t xml:space="preserve"> (Pateros, Marikina, Mandaluyong, Pasig, Malabon, Muntinlupa, Valenzuela)</t>
    </r>
  </si>
  <si>
    <r>
      <t>lowest 5</t>
    </r>
    <r>
      <rPr>
        <sz val="10"/>
        <color rgb="FF000000"/>
        <rFont val="Calibri"/>
        <family val="2"/>
        <scheme val="minor"/>
      </rPr>
      <t xml:space="preserve"> (San Juan, Las Pinas, Taguig Makati, Paranaque)</t>
    </r>
  </si>
  <si>
    <t>Information on Source:</t>
  </si>
  <si>
    <t xml:space="preserve">National Police Commission, National Capital Region 2018. Survey on the Public Perception of the Police in the National Capital Region. Makati City, https://sa.kapamilya.com/absnews/abscbnnews/media/2018/news/02/06/napolcom-survey-result-on-ncr-police.pdf. </t>
  </si>
  <si>
    <t xml:space="preserve">Trust in the Police in the LGU of the NCR </t>
  </si>
  <si>
    <t xml:space="preserve">Table 2: Trust in the Police in the LGU of the NCR </t>
  </si>
  <si>
    <t>Local Index Crime levels 2016-2018</t>
  </si>
  <si>
    <t xml:space="preserve">Davao City </t>
  </si>
  <si>
    <t xml:space="preserve">Pampanga, Bulacan: </t>
  </si>
  <si>
    <t>NCR-cities:</t>
  </si>
  <si>
    <t xml:space="preserve">Davao City: </t>
  </si>
  <si>
    <t>Philippine Statistics Authority 2020. 2019 Regional Social and Economic Trends: Region III Central Luzon. Table 17.1, http://rsso03.psa.gov.ph/sites/default/files/2019%20RSET.pdf.</t>
  </si>
  <si>
    <t xml:space="preserve">Philippine Statistics Authority 2019. Regional Social and Economic Trends Davao Region. Table 17.1, http://rsso11.psa.gov.ph/sites/default/files/attachments/2018%20RSET%20Davao%20Region.pdf. Recalculated on basis of absolute numbers. </t>
  </si>
  <si>
    <t>Comilang, Randie 2019. Index crimes down by 27 percent in 2018. Sunstar Davao, January 9, https://www.sunstar.com.ph/article/1781954/Davao/Local-News/Index-crimes-down-by-27-percent-in-2018.</t>
  </si>
  <si>
    <t>Police use of deadly force: comparing the United States (2015-2019), Jamaica (2011-2019) and the Philippines (2006-2015, 7/2016-6/2017)</t>
  </si>
  <si>
    <t>Citizen-security governance</t>
  </si>
  <si>
    <t>Suspkill per millpop per year</t>
  </si>
  <si>
    <t>International Comparison</t>
  </si>
  <si>
    <t>Vigilante killings</t>
  </si>
  <si>
    <t>Poverty rates</t>
  </si>
  <si>
    <t>Trust in local PNP</t>
  </si>
  <si>
    <t>Tab:</t>
  </si>
  <si>
    <t>Comparing Crime</t>
  </si>
  <si>
    <t xml:space="preserve">2016-2018: NCRPO (National Capital Region Police Office): https://www.ncrpo.pnp.gov.ph/crime-data-and-statistics/  - no longer online, now empty page. </t>
  </si>
  <si>
    <t xml:space="preserve">2014+2015: Philippine Statistics Authority 2020. 2019 Regional Social and Economic Trends National Capital Region. Table 17.1. http://rssoncr.psa.gov.ph/sites/default/files/RSC-NCR/NCR%20RSET%202019%20-%204th%20Edition.pdf. </t>
  </si>
  <si>
    <t>Caloocan, Valenzuela 2014: Caloocan City Government 2015. Caloocan: Most peaceful City in Metro Manila. http://caloocancity.gov.ph/30-news/79-caloocan-most-peaceful-city-in-metro-manila</t>
  </si>
  <si>
    <t>Population Growth rate 2010-2015</t>
  </si>
  <si>
    <t>Population Density 2015 (population/sq.km)</t>
  </si>
  <si>
    <t>Population 2015</t>
  </si>
  <si>
    <t xml:space="preserve">Source: Philippine Statistical Authority </t>
  </si>
  <si>
    <t>Source: Philippine Drug Enforcement Agency (PDEA) 2016. Drug Affectation by Province CY 2016. uploaded by Vera Files at: https://de.scribd.com/document/388570416/Jan-Aug-2016-Provincial-Drug-Affectation#</t>
  </si>
  <si>
    <t>Drug Affectation Rate</t>
  </si>
  <si>
    <t>Basic Data on Population</t>
  </si>
  <si>
    <t>Basic data on population</t>
  </si>
  <si>
    <t>Reportedly Drug Affected Barangays 1st half 2016 in % of total</t>
  </si>
  <si>
    <t>Figure 1</t>
  </si>
  <si>
    <t>Figure 2</t>
  </si>
  <si>
    <t>Suspects killed by the police per million population per year 2006-2015</t>
  </si>
  <si>
    <t>Suspects killed by the police per million population per year /2016-12/2019</t>
  </si>
  <si>
    <t>Figure 3</t>
  </si>
  <si>
    <t>Table 1</t>
  </si>
  <si>
    <t>Figure 4</t>
  </si>
  <si>
    <t>Figure 5</t>
  </si>
  <si>
    <t>Figure 6: Suspects killed by Pampanga PNP 2006-2019</t>
  </si>
  <si>
    <t>Criminal Suspects killed by Pampanga PNP - per Provincial Police Director 2015-2019</t>
  </si>
  <si>
    <t>Figure 6</t>
  </si>
  <si>
    <t>Figure 7</t>
  </si>
  <si>
    <t>Figure 8: Criminal suspects killed by Bulacan PNP - per Provincial Police Director, January 2012 - June 2020</t>
  </si>
  <si>
    <t>Figure 9: Comparing the magnitude of deadly crime and police use of deadly force in Bulacan, July 2016 to June 2020</t>
  </si>
  <si>
    <t>Figure 8</t>
  </si>
  <si>
    <t>Figure 9</t>
  </si>
  <si>
    <t>Figure 10: Criminal Suspects killed by Manila PNP - by City Police Director and Mayor, 7/2016 to 12/2019</t>
  </si>
  <si>
    <t>Figure 10</t>
  </si>
  <si>
    <t>Table 2</t>
  </si>
  <si>
    <t>Figure 11</t>
  </si>
  <si>
    <t xml:space="preserve">Table 3: Basic Data on Population </t>
  </si>
  <si>
    <t>Table 3</t>
  </si>
  <si>
    <t>Table 4</t>
  </si>
  <si>
    <t>Table 4: Reportedly Drug Affected Barangays 1st half 2016 in % of total</t>
  </si>
  <si>
    <t>Police-officers per 100,000 inhabitants</t>
  </si>
  <si>
    <t>Pampanga*</t>
  </si>
  <si>
    <t>Bulacan*</t>
  </si>
  <si>
    <t>*:</t>
  </si>
  <si>
    <t xml:space="preserve">Pampanga and Bulacan municipal data are incomplete.  In Bulacan data for one municipality (of 23) are missing. In Pampanga data for six municipalities of 18 are missing for the first years. For 2015 data for three municipalities are missing. Overall data have been adjusted accordingly, but can only deliver rough approximations. </t>
  </si>
  <si>
    <t xml:space="preserve">Source: </t>
  </si>
  <si>
    <t>Department of Trade and Industry Philippines. Cities and Municipalities Competitiveness Index. (http://www.cmcindex.org.ph/). Earlier years up to 2016 included detailed pages to various categories for individual municipalities. "Number of policemen in the locality" was one of the categories and has been added up to the provincial level and adjusted to population by the author. These pages on the details behind the abstract category of "government efficiency" are no longer online.</t>
  </si>
  <si>
    <t>Table 5: Police-officers per 100,000 inhabitants</t>
  </si>
  <si>
    <t>Local Police strength</t>
  </si>
  <si>
    <t>Table 5</t>
  </si>
  <si>
    <t>The Gatchalian Family in Valenzuela Politics and beyond</t>
  </si>
  <si>
    <t>The Gatchakian Family in Business</t>
  </si>
  <si>
    <t>Senator</t>
  </si>
  <si>
    <t>Congressman 1st district</t>
  </si>
  <si>
    <t>Congressman Partylist Alay Buhay</t>
  </si>
  <si>
    <t>Mayor Valenzuela</t>
  </si>
  <si>
    <t>First Generation</t>
  </si>
  <si>
    <t>William Ting Gatchalian</t>
  </si>
  <si>
    <t>married</t>
  </si>
  <si>
    <t>Dee Hua Ting Gatchalian</t>
  </si>
  <si>
    <t>Elvira A. Ting</t>
  </si>
  <si>
    <t>2001-2004</t>
  </si>
  <si>
    <t>Sherwin Ting Gatchalian</t>
  </si>
  <si>
    <t>2004-2007</t>
  </si>
  <si>
    <t>2007-2010</t>
  </si>
  <si>
    <t>Rexlon Ting Gatchalian</t>
  </si>
  <si>
    <t>Sherwin Gatchalian</t>
  </si>
  <si>
    <t>Second Generation</t>
  </si>
  <si>
    <t>Kenneth Ting Gatchalian</t>
  </si>
  <si>
    <t>Weslie Ting Gatchalian</t>
  </si>
  <si>
    <t>2010-2013</t>
  </si>
  <si>
    <t>2013-2016</t>
  </si>
  <si>
    <t>2016-2019</t>
  </si>
  <si>
    <t>Industries</t>
  </si>
  <si>
    <t xml:space="preserve">Westland Pacific Property Corp. </t>
  </si>
  <si>
    <t>Waterfront Philippines</t>
  </si>
  <si>
    <t>Wellex Industries</t>
  </si>
  <si>
    <t>Wellex Group</t>
  </si>
  <si>
    <t xml:space="preserve">Forum Pacific Inc. </t>
  </si>
  <si>
    <t>Philippines Estates Corporation</t>
  </si>
  <si>
    <t>Express Savings Bank</t>
  </si>
  <si>
    <t xml:space="preserve">Acesite Philippines Hotel Corp. </t>
  </si>
  <si>
    <t>Metro Alliance Holdings</t>
  </si>
  <si>
    <t>2019-2022</t>
  </si>
  <si>
    <t xml:space="preserve">International Polymer Corp. </t>
  </si>
  <si>
    <t xml:space="preserve">Waterfront Manila Premier Development Corp. </t>
  </si>
  <si>
    <t>Rexlon Realty Group</t>
  </si>
  <si>
    <t>Crisanta Realty Development Corp.</t>
  </si>
  <si>
    <t>Heritage Pacific Corp.</t>
  </si>
  <si>
    <t>Pacific Rehouse Corp.</t>
  </si>
  <si>
    <t>Recovery Development Corp.</t>
  </si>
  <si>
    <t>Plastic City Industrial Corp.</t>
  </si>
  <si>
    <t xml:space="preserve">Palawan Estates Corp. </t>
  </si>
  <si>
    <t xml:space="preserve">Orient Pacific Corp. </t>
  </si>
  <si>
    <t>The Pineda Family in Pampanga</t>
  </si>
  <si>
    <t>The Pineda's core allies within the Province</t>
  </si>
  <si>
    <t>Mayor Lubao</t>
  </si>
  <si>
    <t>Mayor St. Rita</t>
  </si>
  <si>
    <t>Provincial Board member</t>
  </si>
  <si>
    <t>Vice Governor Pampanga</t>
  </si>
  <si>
    <t>Governor Pampanga</t>
  </si>
  <si>
    <t>Lilia Pineda</t>
  </si>
  <si>
    <t>townmates, friends, allies</t>
  </si>
  <si>
    <t xml:space="preserve">Gloria Macapagal-Arroyo </t>
  </si>
  <si>
    <t xml:space="preserve">born in Lubao (Pampanga); daughter of: Diosado Macapagal (President of th Philippines 1961-1965; Member of House of Representatives Pampanga 1st district, 1949-1957);
Member of House of Representatives Pampanga 2nd district (2010-2019); President of the Philippines (2001-2010). Vice-President (1998-2001), Senator (1992-1998); </t>
  </si>
  <si>
    <t>1992-1995</t>
  </si>
  <si>
    <t>1995-1998</t>
  </si>
  <si>
    <t xml:space="preserve">     son</t>
  </si>
  <si>
    <r>
      <t xml:space="preserve">      godmother </t>
    </r>
    <r>
      <rPr>
        <sz val="11"/>
        <color theme="0"/>
        <rFont val="Calibri"/>
        <family val="2"/>
        <scheme val="minor"/>
      </rPr>
      <t xml:space="preserve"> .</t>
    </r>
  </si>
  <si>
    <t xml:space="preserve">              son</t>
  </si>
  <si>
    <t>1998-2001</t>
  </si>
  <si>
    <t>Dennis Pineda</t>
  </si>
  <si>
    <t>Juan Miguel Arroyo</t>
  </si>
  <si>
    <t>Vice Governor Pampanga (2001-2004). Party-list member House of Representatives (2010-2013), Member House of Representatives Pampanga 2nd district (since 2019).</t>
  </si>
  <si>
    <t>Yolanda Miranda  Pineda</t>
  </si>
  <si>
    <t>Mylyn Pineda-Cayabyan</t>
  </si>
  <si>
    <t>Lillia Pineda</t>
  </si>
  <si>
    <t>Pineda Family</t>
  </si>
  <si>
    <t>Rodolfo Pineda</t>
  </si>
  <si>
    <t>Parents</t>
  </si>
  <si>
    <t>Esmeralda Pineda</t>
  </si>
  <si>
    <t>Yolanda Miranda Pineda</t>
  </si>
  <si>
    <t>Dennis "Delta" Pineda</t>
  </si>
  <si>
    <t>Mylyn Pineda-Cayabyab</t>
  </si>
  <si>
    <t>Children</t>
  </si>
  <si>
    <t>Sources on the Pinedas' links to illegal gambling and financial support for important politicians (Arroyo, Estrada, Lapid, etc.)</t>
  </si>
  <si>
    <t>2013-July-1</t>
  </si>
  <si>
    <t>Orejas, Tonette</t>
  </si>
  <si>
    <t>Alleged 'jeteng' lord launches political dynasty. Inquirer.net, https://newsinfo.inquirer.net/435881/suspected-jueteng-lord-shows-up-at-oathtaking-of-wife-son-as-elected-officials</t>
  </si>
  <si>
    <t>Abella, Jerrie</t>
  </si>
  <si>
    <t xml:space="preserve">In Pampanga, local elections heat up in yet another Panilio-Pineda face-off. https://www.gmanetwork.com/news/news/regions/189481/in-pampanga-local-elections-heat-up-in-yet-another-panlilio-pineda-face-off/story/. </t>
  </si>
  <si>
    <t xml:space="preserve">The 'kingmaker' anoints his queen. Philippine Center for Investigative Journalism, https://old.pcij.org/stories/the-kingmaker-anoints-his-queen/. </t>
  </si>
  <si>
    <t xml:space="preserve">Sandiganbayan </t>
  </si>
  <si>
    <t>Decision, Criminal Case No. 26558, for Plunder, People of the Philippines versus Joseph Ejercito Estrada, Former President of the Republic of the Philippines. https://lawphil.net/courts/sandigan/sb_26558_2007.html</t>
  </si>
  <si>
    <t>Kreuzer, Peter</t>
  </si>
  <si>
    <t xml:space="preserve">Mafia-style Domination: the Philippine Province of Pampanga. PRIF-Repot No. 114, https://www.hsfk.de/fileadmin/HSFK/hsfk_downloads/prif114.pdf. </t>
  </si>
  <si>
    <t>The Duterte family in Davao City</t>
  </si>
  <si>
    <t>Barangay Chairman Catalunan Grande</t>
  </si>
  <si>
    <t>Vice-Mayor Davao City</t>
  </si>
  <si>
    <t>Mayor Davao City</t>
  </si>
  <si>
    <t>Congressman 1st district Davao City</t>
  </si>
  <si>
    <t xml:space="preserve">President of the Phililippines </t>
  </si>
  <si>
    <t>Duterte Family</t>
  </si>
  <si>
    <t>Vicente Duterte y Gonzales</t>
  </si>
  <si>
    <t>Soldedad Roa</t>
  </si>
  <si>
    <t>Grandparents</t>
  </si>
  <si>
    <t>Vicente Duterte: 1959 to 1965 Governor of unified province of Davao</t>
  </si>
  <si>
    <t>1988-1992</t>
  </si>
  <si>
    <t>Rodrigo Duterte</t>
  </si>
  <si>
    <t>Elisabeth Zimmermann</t>
  </si>
  <si>
    <t>January Navares-Duterte</t>
  </si>
  <si>
    <t>Paolo Duterte</t>
  </si>
  <si>
    <t>Sara Duterte-Carpio</t>
  </si>
  <si>
    <t>Sebastian Duterte</t>
  </si>
  <si>
    <t>Paolo Duterte (to January 5, 2018), succeeded by Bernard Al-ag</t>
  </si>
  <si>
    <t>The Sy-Alvarado family in Bulacan</t>
  </si>
  <si>
    <t xml:space="preserve">Vice-Mayor Haganoy (Bulacan) </t>
  </si>
  <si>
    <t xml:space="preserve">Mayor Hagonoy (Bulacan) </t>
  </si>
  <si>
    <t>Vice Governor Bulacan</t>
  </si>
  <si>
    <t>Governor Bulacan</t>
  </si>
  <si>
    <t>Congress-Representative 1st district</t>
  </si>
  <si>
    <t>Sy-Alvarado Family</t>
  </si>
  <si>
    <t>1986-1992</t>
  </si>
  <si>
    <t>Wilhelmino Sy-Alvarado</t>
  </si>
  <si>
    <t>Jose Sy-Alvarado</t>
  </si>
  <si>
    <t>Angelina Manucdoc</t>
  </si>
  <si>
    <t>Ma. Victoria Sy-Alvarado</t>
  </si>
  <si>
    <t>Jose-Antonio Sy-Alvarado</t>
  </si>
  <si>
    <t>other children not linked to politics: 
Ma. Gliceria Sy-Alvarado, Ma. Rosario S. Mendoza, 
Engr. Jose Adrian Sy-Alvarado, Dr. Jose Victor Alexis Sy- Alvarado, 
Dr. Wilhelmino Sy-Alvarado Jr.</t>
  </si>
  <si>
    <t>Daniel Fernando</t>
  </si>
  <si>
    <t>Jose Antonio Sy-Alvarado</t>
  </si>
  <si>
    <r>
      <rPr>
        <i/>
        <sz val="11"/>
        <color theme="1"/>
        <rFont val="Calibri"/>
        <family val="2"/>
        <scheme val="minor"/>
      </rPr>
      <t>Daniel Fernando</t>
    </r>
    <r>
      <rPr>
        <sz val="11"/>
        <color theme="1"/>
        <rFont val="Calibri"/>
        <family val="2"/>
        <scheme val="minor"/>
      </rPr>
      <t xml:space="preserve"> is an ally of the Sy-Alvarado family. He was and still works as an actor for cinema and television. Before becoming the team-mate of Sy-Alvarado as vice-governor in 2010, he has been a Barangay Chairman and Provincial Board member from 1998-2007</t>
    </r>
  </si>
  <si>
    <t>Joesph Estrada and Family in and beyond Manila City</t>
  </si>
  <si>
    <t>Mayor Manila City</t>
  </si>
  <si>
    <t>Vice-Mayor San Juan City</t>
  </si>
  <si>
    <t>Mayor San Juan City</t>
  </si>
  <si>
    <t>Congress Representative San Juan City</t>
  </si>
  <si>
    <t>Vice President of the Philippines</t>
  </si>
  <si>
    <t>President of the Philippines</t>
  </si>
  <si>
    <t>1969-1986</t>
  </si>
  <si>
    <t>Joseph Estrada</t>
  </si>
  <si>
    <t xml:space="preserve">First Generation </t>
  </si>
  <si>
    <t>Luisa Pimentel</t>
  </si>
  <si>
    <t xml:space="preserve">extramarital affairs: </t>
  </si>
  <si>
    <t>Guia Gomez</t>
  </si>
  <si>
    <t>Further Children without political careers 
with other extramarital affairs:</t>
  </si>
  <si>
    <t>1987-1992</t>
  </si>
  <si>
    <t>Jose Pimentel  "Jinggoy" Ejercito Jr. (1988-1992)</t>
  </si>
  <si>
    <t>Jose Pimentel  "Jinggoy" Ejercito Jr.</t>
  </si>
  <si>
    <t>Joseph Victor Ejercito</t>
  </si>
  <si>
    <t>Joel Eduardo Ejercito, Teresita Ejercito, Jason Ejercito, Jerika Ejercito, Juan Emilio Ejercito, Jaco Ejercito, Joma Ejercito</t>
  </si>
  <si>
    <t>The Malapitan Family in Caloocan</t>
  </si>
  <si>
    <t>City Councilor 1st district</t>
  </si>
  <si>
    <t>Vice Mayor Caloocan</t>
  </si>
  <si>
    <t>Mayor Caloocan</t>
  </si>
  <si>
    <t xml:space="preserve">Congress representative 1st district </t>
  </si>
  <si>
    <t>Barangay Captain Barangay 137</t>
  </si>
  <si>
    <t>The Malapitan Family</t>
  </si>
  <si>
    <t>Oscar Malapitan</t>
  </si>
  <si>
    <t>Edna</t>
  </si>
  <si>
    <t>Dale Gonzalo Malapitan</t>
  </si>
  <si>
    <t xml:space="preserve">Dale Gonzalo Malapitan </t>
  </si>
  <si>
    <t xml:space="preserve">Sharon F. Bautista (Malapitan) </t>
  </si>
  <si>
    <t>2013-2018</t>
  </si>
  <si>
    <t>Dale Gonzalo Malapitan (2013-2016)</t>
  </si>
  <si>
    <t>Sharon F. Bautista (Malapitan) (to May 2018</t>
  </si>
  <si>
    <t>Vincent Ryan "Enteng" Malapitan</t>
  </si>
  <si>
    <t>2018-2022</t>
  </si>
  <si>
    <t>Vincent Ryan R. Malapitan (to June 2019)</t>
  </si>
  <si>
    <t>The Belmonte Family in Quezon City</t>
  </si>
  <si>
    <t>Belmonte Family</t>
  </si>
  <si>
    <t>District Councilor 1st district</t>
  </si>
  <si>
    <t>District Councilor 4th district</t>
  </si>
  <si>
    <t>Vice-Mayor Quezon City</t>
  </si>
  <si>
    <t>Mayor Quezon City</t>
  </si>
  <si>
    <t>Congress-Representative 4th district</t>
  </si>
  <si>
    <t>Congress-Representative 6th district</t>
  </si>
  <si>
    <t>Congress Partylist representative</t>
  </si>
  <si>
    <t>Brothers</t>
  </si>
  <si>
    <t>Feliciano Belmonte Jr.</t>
  </si>
  <si>
    <t>Betty Go-Belmonte</t>
  </si>
  <si>
    <t>Dennis Belmonte</t>
  </si>
  <si>
    <t>Eric Belmonte</t>
  </si>
  <si>
    <t>Reicardo Belmonte</t>
  </si>
  <si>
    <t>Herbert Bautista</t>
  </si>
  <si>
    <t>Josephina Belmonte</t>
  </si>
  <si>
    <t>Isaac Belmonte</t>
  </si>
  <si>
    <t>Kevin Belmonte</t>
  </si>
  <si>
    <t>Jaime Miguel Belmonte</t>
  </si>
  <si>
    <t>Jose Christopher Belmonte</t>
  </si>
  <si>
    <t>Vincent Belmonte</t>
  </si>
  <si>
    <t>Irene Belmonte</t>
  </si>
  <si>
    <t>Ricardo "RJ" Belmonte</t>
  </si>
  <si>
    <t>Oliver Belmonte</t>
  </si>
  <si>
    <t>Ricardo Belmonte</t>
  </si>
  <si>
    <t>Business Interests</t>
  </si>
  <si>
    <t>The Philstar Media Group: Founded by Betty Go Belmonte, includes Philippine Star, Pilipono Star Ngayon, Pang-Masa, The Freeman, Banat News, philstar.com and others</t>
  </si>
  <si>
    <t>Josefina Belmonte</t>
  </si>
  <si>
    <t>head editorial board Philippine Star</t>
  </si>
  <si>
    <t>Vice Chairman Nuoolang Philippines, responsible for philstar.com</t>
  </si>
  <si>
    <t>President/ CEO- Philippine Star, 
CEO Business World Publishing Corp, President/Publisher Pilipino Star Ngayon, President Pilipino Star Printing Company, President Nation Broadcasting Corporation, Vice Chairman People Asia Magazine, Independent Director GT Capital etc.</t>
  </si>
  <si>
    <t>Christopher Belmonte</t>
  </si>
  <si>
    <t xml:space="preserve">Philippine Star Media Group Ownership: </t>
  </si>
  <si>
    <t>Belmonte Family 20% (Feliciano Belmonte Jr. 4.5%, Josephina, Isaac, Kevin, Miguel 3.8% each)</t>
  </si>
  <si>
    <t xml:space="preserve">Hastings Holdings, Inc. 51%. Hastings holdings in turn belongs to Mediaquest Holdings, which among other also holds a 70% ownership share in  Business World, owns Nation Broadcasting Corp,  Cignal TV, the TV 5 television network and One News (formerly Bloomberg TV) and a minory share in the Philippine Daily Inquirer. Mediaquest Holding  is part of the Business empire of Manuel V. Pangilinan, who is also managing director and CEO of First Pacific Company Limited and the Metro Pacific Holdings Inc. and Metro Pacific Investments, which own or controls brands like Philippine Long Distance Telefone Company (PLDT), the largest telecommunication company in the Philippines, the trust fund of which is the owner of Mediaquest Holdings.  </t>
  </si>
  <si>
    <t>Gatchalian</t>
  </si>
  <si>
    <t>Pineda</t>
  </si>
  <si>
    <t>Duterte</t>
  </si>
  <si>
    <t>Sy-Alvarado</t>
  </si>
  <si>
    <t>Malapitan</t>
  </si>
  <si>
    <t>Belmonte</t>
  </si>
  <si>
    <t>Family</t>
  </si>
  <si>
    <t>Families' political (and economic) positions in selected Local Government Units</t>
  </si>
  <si>
    <t>back to overview</t>
  </si>
  <si>
    <t>Local Government Unit</t>
  </si>
  <si>
    <t>click below to go to worksheet</t>
  </si>
  <si>
    <t>grey: ABS-CBN data instead of Bulacan PNP-data, due to incomplete PNP-data.</t>
  </si>
  <si>
    <t xml:space="preserve">1/2020- June 9, 2020: Bulacan PNP 2020. Bulacan Index Crimes Down by 40% All Time Low On Record!!!. http://bulacanpnp.com/homepage.html#JUNE1020201. </t>
  </si>
  <si>
    <t>Local Index Crime levels 2014-2018</t>
  </si>
  <si>
    <t>N/A</t>
  </si>
  <si>
    <t xml:space="preserve">Washington Post dataset: Washington Post no date. Fatal Force. https://t1p.de/sk97; the database with the individual cases is at: https://t1p.de/92fp; </t>
  </si>
  <si>
    <t>Table 1: Police use of deadly force: comparing the United States (2015-2019), Jamaica (2011-2019), England and Wales (2006-2015), and the Philippines (2006-2015, 7/2016-6/2017)</t>
  </si>
  <si>
    <t>England and Wales (2006-2015)</t>
  </si>
  <si>
    <t>0.03</t>
  </si>
  <si>
    <t xml:space="preserve">Independent Office for Police Conduct (formerly Independent Poilce Complaints Commissions). Deaths during or following police contacts. https://t1p.de/r8gr. </t>
  </si>
  <si>
    <t>Philippines Data</t>
  </si>
  <si>
    <t xml:space="preserve">Information on Source: </t>
  </si>
  <si>
    <t>ABS-CBN dataset. See Tab: Suspkill per millpop per year</t>
  </si>
  <si>
    <t xml:space="preserve">PSA (Philippine Statistics Authority) no date b. Table 2: Poverty Incidence among Filipinos registered at 21.6% in 2015 . https://t1p.de/033u. </t>
  </si>
  <si>
    <t>PSA (Philippine Statistics Authority) no date c. OpenSTAT database. Income and Consumption, Full year poverty Statistics, Table 3; https://t1p.de/kp93.</t>
  </si>
  <si>
    <t xml:space="preserve">PSA no date d. Municipal and City Level Small Area Poverty Estimates 2009. 2012 and 2015. https://t1p.de/xijq. </t>
  </si>
  <si>
    <t xml:space="preserve">PSA (Philippine Statistics Authority)  2016. 2012 Municipal and City Level Poverty Estimates; https://t1p.de/d5vw. </t>
  </si>
  <si>
    <t xml:space="preserve">PSA (Philippine Statistics Authority) no date a. Technical Notes: Estimation of Official Poverty Statistics of the Philippines. https://t1p.de/x1a6. </t>
  </si>
  <si>
    <t>England &amp; Wales Data</t>
  </si>
  <si>
    <t>Olivier Belmonte</t>
  </si>
  <si>
    <t>Suspects killed by Pampanga PNP 2006-2019</t>
  </si>
  <si>
    <t>Gian Sotto</t>
  </si>
  <si>
    <t>PSA 2020. Updated 2015 and 2018 Full Year Poverty Statistics. https://t1p.de/1jvx, (table 2.a)</t>
  </si>
  <si>
    <t>Vincent Ryan Malapitan</t>
  </si>
  <si>
    <t>total deaths</t>
  </si>
  <si>
    <t>Governors and Mayors in the Philippines: Resistance to or Support for Duterte's Deadly War on Drugs</t>
  </si>
  <si>
    <t>Appendix to:</t>
  </si>
  <si>
    <t>Peter Kreuzer (Peace Research Institute Frankfurt)</t>
  </si>
  <si>
    <t>Month Year</t>
  </si>
  <si>
    <t xml:space="preserve">Crime data are to be dealt with caution, as they have repreatedly been doctored in the past on the local level. Also, the publication-policy of the Philippine National Police has been opaque to say the least. A complete dataset only exists for the national and regional level (See: Philippine Institute for Development Studies. Economic and Social Database, Social Statistics, Crime incidents. http://econdb.pids.gov.ph/tablecategories/index/144), encompassing the years 2003 and January 2009 to June 2019). Lower level crime data are ony available on a partial basis on the homepages of some but far from all provincial or regional police offices and/or in the annual regional survey of the Philippine Statistics Authority (Regional Social and Economic Trends), and on an ad-hoc basis as reported in police press conferences and local Peace and Order Council meetings. These data share one important characteric: they are generally not comprehensive with respect to a period in time or a locality, so that comparisons between local government units as well as temporal comparisons within single local government units are generally limited. 
In the meantime, the PNP activated a publicly available reporting system that was to document and map all crimes reported via police blotters "in real time" to allow citizens to check their local crime magnitude and patterns (http://bantaykrimen.com/). After a short period this source was discontinued. Still online and working is the local precursor to the national system operated by the Police Regional Office Cordillera (https://procor-maps.ph/map.php). Cordillera region data go back to 2012 and allow a precise temporal and spatial mapping of a large number of crime types. 
For a short sketch on the problem see: Thinking Pinoy 2016. Oplan Lambat-Sibat: PNP admits "doctored" crime stats. April 22, http://www.thinkingpinoy.net/2016/04/roxas-davao-city-oplan-lambat-sibat-doctor-statistics.html. 
While the problem worsened somewhat under Duterte, it is not a Duterte-period phenomenon, but is as old as modern statistical systems of documentation of crime volume in the Philippines. </t>
  </si>
  <si>
    <t>Figure 11: Average monthly index crime rate per 100,000 inhabitants 2014-2018</t>
  </si>
  <si>
    <t>Both former Vice-Mayor and Mayor of Quezon City, Herbert Bautista, as well as current Vice-mayor Gian Sotto are actors. Both as vice-mayor and later mayor, Herbert Bautista seems in many respects to have been financed and controlled by the Belmonte family. Sotto was city councilor from the 3rd District of Quezon City from 2010 to 2019.  He is son to Vicente Sotto III, a former actor, who began his political career as vice-mayor in Quezon City (1988-1992). He was elected to the Senate from 1992-2004 and then from 2010 to the present. On May 10, 2017 then vice-mayor Belmonte and city-councilor Sotto took their oath as members of the ruling PDP-Laban.</t>
  </si>
  <si>
    <t>dudade</t>
  </si>
  <si>
    <t>Peter Kreuzer. Own dataset on police armed encounters in the Philippines 2006-2005. Developed through online search, separate google-searches for provinces and independent cities by year, searches of national and local English- and Tagalog-language newspaper-indexes, as well as PNP-homepages and facebook accounts at the regional and provincial level. Core search-term was Name of Province/City + "police shootout" and "police shoot-out." All together more than 40 different onlne-media, from national ones with local offshots like Sunstar and Philstar to local ones like Visayan Daily Star, Punto Central Luzon, Aksyon Radyo Iloilo or Marinduque News.</t>
  </si>
  <si>
    <t>Data/Title: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</si>
</sst>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0_-;\-* #,##0.00_-;_-* &quot;-&quot;??_-;_-@_-"/>
    <numFmt numFmtId="166" formatCode="0.0"/>
  </numFmts>
  <fonts count="36">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u/>
      <sz val="11"/>
      <color theme="10"/>
      <name val="Calibri"/>
      <family val="2"/>
      <scheme val="minor"/>
    </font>
    <font>
      <u/>
      <sz val="8.8000000000000007"/>
      <color theme="10"/>
      <name val="Calibri"/>
      <family val="2"/>
    </font>
    <font>
      <sz val="10"/>
      <name val="Arial"/>
      <family val="2"/>
    </font>
    <font>
      <u/>
      <sz val="7.7"/>
      <color theme="10"/>
      <name val="Calibri"/>
      <family val="2"/>
    </font>
    <font>
      <u/>
      <sz val="9.9"/>
      <color theme="10"/>
      <name val="Calibri"/>
      <family val="2"/>
    </font>
    <font>
      <sz val="11"/>
      <color indexed="8"/>
      <name val="Calibri"/>
      <family val="2"/>
    </font>
    <font>
      <sz val="11"/>
      <color indexed="9"/>
      <name val="Calibri"/>
      <family val="2"/>
    </font>
    <font>
      <sz val="12"/>
      <name val="Times New Roman"/>
      <family val="1"/>
    </font>
    <font>
      <u/>
      <sz val="11"/>
      <color theme="10"/>
      <name val="Calibri"/>
      <family val="2"/>
    </font>
    <font>
      <sz val="10"/>
      <color rgb="FF000000"/>
      <name val="Times New Roman"/>
      <family val="1"/>
    </font>
    <font>
      <sz val="11"/>
      <color rgb="FF000000"/>
      <name val="Calibri"/>
      <family val="2"/>
      <charset val="204"/>
    </font>
    <font>
      <sz val="12"/>
      <color theme="1"/>
      <name val="Calibri"/>
      <family val="2"/>
      <charset val="128"/>
      <scheme val="minor"/>
    </font>
    <font>
      <sz val="12"/>
      <color theme="1"/>
      <name val="Calibri"/>
      <family val="2"/>
      <charset val="134"/>
      <scheme val="minor"/>
    </font>
    <font>
      <sz val="12"/>
      <color theme="1"/>
      <name val="Calibri"/>
      <family val="2"/>
      <scheme val="minor"/>
    </font>
    <font>
      <u/>
      <sz val="10"/>
      <color indexed="12"/>
      <name val="Arial"/>
      <family val="2"/>
    </font>
    <font>
      <sz val="10"/>
      <name val="Courier"/>
      <family val="3"/>
    </font>
    <font>
      <sz val="11"/>
      <color rgb="FF000000"/>
      <name val="Calibri"/>
      <family val="2"/>
      <scheme val="minor"/>
    </font>
    <font>
      <b/>
      <sz val="11"/>
      <color rgb="FF000000"/>
      <name val="Calibri"/>
      <family val="2"/>
      <scheme val="minor"/>
    </font>
    <font>
      <sz val="16"/>
      <color theme="1"/>
      <name val="Calibri"/>
      <family val="2"/>
      <scheme val="minor"/>
    </font>
    <font>
      <b/>
      <sz val="10"/>
      <color rgb="FF000000"/>
      <name val="Calibri"/>
      <family val="2"/>
      <scheme val="minor"/>
    </font>
    <font>
      <sz val="10"/>
      <color rgb="FF000000"/>
      <name val="Calibri"/>
      <family val="2"/>
      <scheme val="minor"/>
    </font>
    <font>
      <sz val="9"/>
      <color indexed="81"/>
      <name val="Tahoma"/>
      <family val="2"/>
    </font>
    <font>
      <b/>
      <sz val="9"/>
      <color indexed="81"/>
      <name val="Tahoma"/>
      <family val="2"/>
    </font>
    <font>
      <u/>
      <sz val="11"/>
      <color theme="1"/>
      <name val="Calibri"/>
      <family val="2"/>
      <scheme val="minor"/>
    </font>
    <font>
      <sz val="11"/>
      <color theme="0"/>
      <name val="Calibri"/>
      <family val="2"/>
      <scheme val="minor"/>
    </font>
    <font>
      <i/>
      <sz val="10"/>
      <color theme="1"/>
      <name val="Calibri"/>
      <family val="2"/>
      <scheme val="minor"/>
    </font>
    <font>
      <i/>
      <sz val="11"/>
      <color theme="1"/>
      <name val="Calibri"/>
      <family val="2"/>
      <scheme val="minor"/>
    </font>
    <font>
      <sz val="8"/>
      <color rgb="FF202122"/>
      <name val="Arial"/>
      <family val="2"/>
    </font>
    <font>
      <sz val="11"/>
      <name val="Calibri"/>
      <family val="2"/>
      <scheme val="minor"/>
    </font>
    <font>
      <u/>
      <sz val="11"/>
      <name val="Calibri"/>
      <family val="2"/>
      <scheme val="minor"/>
    </font>
  </fonts>
  <fills count="16">
    <fill>
      <patternFill patternType="none"/>
    </fill>
    <fill>
      <patternFill patternType="gray125"/>
    </fill>
    <fill>
      <patternFill patternType="solid">
        <fgColor theme="9" tint="0.59999389629810485"/>
        <bgColor indexed="64"/>
      </patternFill>
    </fill>
    <fill>
      <patternFill patternType="solid">
        <fgColor theme="6" tint="0.79998168889431442"/>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92D05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729">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8" fillId="0" borderId="0"/>
    <xf numFmtId="0" fontId="1" fillId="0" borderId="0"/>
    <xf numFmtId="0" fontId="8" fillId="0" borderId="0"/>
    <xf numFmtId="0" fontId="8" fillId="0" borderId="0"/>
    <xf numFmtId="0" fontId="8" fillId="0" borderId="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164" fontId="1" fillId="0" borderId="0" applyFont="0" applyFill="0" applyBorder="0" applyAlignment="0" applyProtection="0"/>
    <xf numFmtId="0" fontId="8" fillId="0" borderId="0"/>
    <xf numFmtId="0" fontId="10" fillId="0" borderId="0" applyNumberFormat="0" applyFill="0" applyBorder="0" applyAlignment="0" applyProtection="0">
      <alignment vertical="top"/>
      <protection locked="0"/>
    </xf>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8" fillId="0" borderId="0"/>
    <xf numFmtId="0" fontId="8" fillId="0" borderId="0"/>
    <xf numFmtId="0" fontId="6" fillId="0" borderId="0" applyNumberFormat="0" applyFill="0" applyBorder="0" applyAlignment="0" applyProtection="0"/>
    <xf numFmtId="0" fontId="8" fillId="0" borderId="0"/>
    <xf numFmtId="0" fontId="8" fillId="0" borderId="0"/>
    <xf numFmtId="0" fontId="8" fillId="0" borderId="0"/>
    <xf numFmtId="164"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 fillId="0" borderId="0"/>
    <xf numFmtId="164" fontId="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8"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165" fontId="13"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8" fillId="0" borderId="0" applyNumberFormat="0" applyFill="0" applyBorder="0" applyAlignment="0" applyProtection="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applyNumberFormat="0" applyFill="0" applyBorder="0" applyAlignment="0" applyProtection="0">
      <alignment vertical="top"/>
      <protection locked="0"/>
    </xf>
    <xf numFmtId="0" fontId="15" fillId="0" borderId="0"/>
    <xf numFmtId="0" fontId="16" fillId="0" borderId="0"/>
    <xf numFmtId="0" fontId="17" fillId="0" borderId="0"/>
    <xf numFmtId="0" fontId="18" fillId="0" borderId="0"/>
    <xf numFmtId="0" fontId="19" fillId="0" borderId="0"/>
    <xf numFmtId="0" fontId="7"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8" fillId="0" borderId="0"/>
    <xf numFmtId="0" fontId="14" fillId="0" borderId="0" applyNumberFormat="0" applyFill="0" applyBorder="0" applyAlignment="0" applyProtection="0">
      <alignment vertical="top"/>
      <protection locked="0"/>
    </xf>
    <xf numFmtId="0" fontId="1" fillId="0" borderId="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164" fontId="1" fillId="0" borderId="0" applyFont="0" applyFill="0" applyBorder="0" applyAlignment="0" applyProtection="0"/>
    <xf numFmtId="0" fontId="10" fillId="0" borderId="0" applyNumberFormat="0" applyFill="0" applyBorder="0" applyAlignment="0" applyProtection="0">
      <alignment vertical="top"/>
      <protection locked="0"/>
    </xf>
    <xf numFmtId="0" fontId="8" fillId="0" borderId="0"/>
    <xf numFmtId="0" fontId="8" fillId="0" borderId="0"/>
    <xf numFmtId="165" fontId="1" fillId="0" borderId="0" applyFont="0" applyFill="0" applyBorder="0" applyAlignment="0" applyProtection="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8" fillId="0" borderId="0"/>
    <xf numFmtId="0" fontId="8"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21" fillId="0" borderId="0"/>
    <xf numFmtId="0" fontId="8" fillId="0" borderId="0"/>
    <xf numFmtId="0" fontId="16"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cellStyleXfs>
  <cellXfs count="246">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1" applyAlignment="1">
      <alignment horizontal="justify" vertical="center"/>
    </xf>
    <xf numFmtId="0" fontId="0" fillId="0" borderId="0" xfId="0"/>
    <xf numFmtId="0" fontId="5" fillId="0" borderId="0" xfId="0" applyFont="1"/>
    <xf numFmtId="0" fontId="0" fillId="0" borderId="1" xfId="0" applyBorder="1"/>
    <xf numFmtId="0" fontId="0" fillId="2" borderId="1" xfId="0" applyFill="1" applyBorder="1"/>
    <xf numFmtId="0" fontId="0" fillId="2" borderId="1" xfId="0" applyFill="1" applyBorder="1" applyAlignment="1">
      <alignment horizontal="center"/>
    </xf>
    <xf numFmtId="0" fontId="0" fillId="0" borderId="0" xfId="0" applyAlignment="1">
      <alignment vertical="top" wrapText="1"/>
    </xf>
    <xf numFmtId="0" fontId="22" fillId="0" borderId="1" xfId="0" applyFont="1" applyBorder="1" applyAlignment="1">
      <alignment horizontal="left" vertical="top" wrapText="1"/>
    </xf>
    <xf numFmtId="0" fontId="23" fillId="0" borderId="1" xfId="0" applyFont="1" applyBorder="1" applyAlignment="1">
      <alignment horizontal="left" vertical="center" wrapText="1"/>
    </xf>
    <xf numFmtId="0" fontId="22" fillId="0" borderId="1" xfId="0" applyFont="1" applyBorder="1" applyAlignment="1">
      <alignment horizontal="left" vertical="center" wrapText="1"/>
    </xf>
    <xf numFmtId="0" fontId="22" fillId="0" borderId="1" xfId="0" applyFont="1" applyBorder="1" applyAlignment="1">
      <alignment horizontal="right" vertical="center"/>
    </xf>
    <xf numFmtId="0" fontId="23" fillId="4" borderId="1" xfId="0" applyFont="1" applyFill="1" applyBorder="1" applyAlignment="1">
      <alignment horizontal="left" vertical="center" wrapText="1"/>
    </xf>
    <xf numFmtId="0" fontId="22" fillId="4" borderId="1" xfId="0" applyFont="1" applyFill="1" applyBorder="1" applyAlignment="1">
      <alignment horizontal="right" vertical="center"/>
    </xf>
    <xf numFmtId="0" fontId="23" fillId="4" borderId="1" xfId="0" applyFont="1" applyFill="1" applyBorder="1" applyAlignment="1">
      <alignment horizontal="right" vertical="center"/>
    </xf>
    <xf numFmtId="0" fontId="0" fillId="0" borderId="1" xfId="0" applyBorder="1" applyAlignment="1">
      <alignment horizontal="center" vertical="center" wrapText="1"/>
    </xf>
    <xf numFmtId="0" fontId="26" fillId="0" borderId="1" xfId="0" applyFont="1" applyBorder="1" applyAlignment="1">
      <alignment horizontal="right" vertical="center"/>
    </xf>
    <xf numFmtId="0" fontId="0" fillId="0" borderId="1" xfId="0" applyBorder="1"/>
    <xf numFmtId="0" fontId="0" fillId="0" borderId="1" xfId="0" applyBorder="1" applyAlignment="1">
      <alignment horizontal="center"/>
    </xf>
    <xf numFmtId="0" fontId="0" fillId="0" borderId="0" xfId="0"/>
    <xf numFmtId="0" fontId="2" fillId="0" borderId="1" xfId="0" applyFont="1" applyBorder="1" applyAlignment="1">
      <alignment horizontal="center" vertical="top" wrapText="1"/>
    </xf>
    <xf numFmtId="0" fontId="2" fillId="0" borderId="1" xfId="0" applyFont="1" applyBorder="1" applyAlignment="1">
      <alignment vertical="top" wrapText="1"/>
    </xf>
    <xf numFmtId="0" fontId="24" fillId="0" borderId="0" xfId="0" applyFont="1"/>
    <xf numFmtId="0" fontId="25" fillId="0" borderId="1" xfId="0" applyFont="1" applyBorder="1" applyAlignment="1">
      <alignment horizontal="center" vertical="center"/>
    </xf>
    <xf numFmtId="0" fontId="0" fillId="0" borderId="1" xfId="0" applyBorder="1" applyAlignment="1">
      <alignment vertical="center" wrapText="1"/>
    </xf>
    <xf numFmtId="0" fontId="25" fillId="0" borderId="1" xfId="0" applyFont="1" applyBorder="1" applyAlignment="1">
      <alignment horizontal="left" vertical="center" wrapText="1"/>
    </xf>
    <xf numFmtId="0" fontId="22" fillId="0" borderId="1" xfId="0" applyFont="1" applyBorder="1" applyAlignment="1">
      <alignment horizontal="left" vertical="center"/>
    </xf>
    <xf numFmtId="2" fontId="0" fillId="0" borderId="1" xfId="0" applyNumberFormat="1" applyFill="1" applyBorder="1"/>
    <xf numFmtId="0" fontId="0" fillId="0" borderId="0" xfId="0"/>
    <xf numFmtId="0" fontId="5" fillId="0" borderId="0" xfId="0" applyFont="1"/>
    <xf numFmtId="0" fontId="0" fillId="0" borderId="1" xfId="0" applyBorder="1"/>
    <xf numFmtId="0" fontId="0" fillId="2" borderId="1" xfId="0" applyFill="1" applyBorder="1"/>
    <xf numFmtId="2" fontId="0" fillId="0" borderId="1" xfId="0" applyNumberFormat="1" applyBorder="1"/>
    <xf numFmtId="0" fontId="2" fillId="0" borderId="0" xfId="0" applyFont="1"/>
    <xf numFmtId="0" fontId="0" fillId="0" borderId="1" xfId="0" applyBorder="1" applyAlignment="1">
      <alignment horizontal="center" vertical="top" wrapText="1"/>
    </xf>
    <xf numFmtId="0" fontId="0" fillId="0" borderId="0" xfId="0"/>
    <xf numFmtId="0" fontId="4" fillId="0" borderId="0" xfId="0" applyFont="1"/>
    <xf numFmtId="0" fontId="0" fillId="0" borderId="1" xfId="0" applyBorder="1"/>
    <xf numFmtId="0" fontId="5" fillId="0" borderId="0" xfId="0" applyFont="1"/>
    <xf numFmtId="0" fontId="0" fillId="0" borderId="1" xfId="0" applyFill="1" applyBorder="1"/>
    <xf numFmtId="0" fontId="2" fillId="0" borderId="1" xfId="0" applyFont="1" applyBorder="1"/>
    <xf numFmtId="49" fontId="2" fillId="0" borderId="1" xfId="0" applyNumberFormat="1" applyFont="1" applyBorder="1" applyAlignment="1">
      <alignment horizontal="center"/>
    </xf>
    <xf numFmtId="17" fontId="2" fillId="0" borderId="1" xfId="0" applyNumberFormat="1" applyFont="1" applyBorder="1"/>
    <xf numFmtId="17" fontId="2" fillId="0" borderId="4" xfId="0" applyNumberFormat="1" applyFont="1" applyBorder="1"/>
    <xf numFmtId="17" fontId="2" fillId="0" borderId="1" xfId="0" applyNumberFormat="1" applyFont="1" applyFill="1" applyBorder="1"/>
    <xf numFmtId="49" fontId="2" fillId="0" borderId="4" xfId="0" applyNumberFormat="1" applyFont="1" applyBorder="1"/>
    <xf numFmtId="49" fontId="2" fillId="0" borderId="1" xfId="0" applyNumberFormat="1" applyFont="1" applyBorder="1"/>
    <xf numFmtId="49" fontId="2" fillId="0" borderId="1" xfId="0" applyNumberFormat="1" applyFont="1" applyFill="1" applyBorder="1"/>
    <xf numFmtId="0" fontId="0" fillId="0" borderId="0" xfId="0"/>
    <xf numFmtId="0" fontId="4" fillId="0" borderId="0" xfId="0" applyFont="1"/>
    <xf numFmtId="0" fontId="0" fillId="0" borderId="1" xfId="0" applyBorder="1"/>
    <xf numFmtId="0" fontId="5" fillId="0" borderId="0" xfId="0" applyFont="1"/>
    <xf numFmtId="0" fontId="0" fillId="0" borderId="1" xfId="0" applyFill="1" applyBorder="1"/>
    <xf numFmtId="0" fontId="0" fillId="0" borderId="0" xfId="0" applyBorder="1"/>
    <xf numFmtId="0" fontId="2" fillId="0" borderId="0" xfId="0" applyFont="1"/>
    <xf numFmtId="0" fontId="2" fillId="0" borderId="1" xfId="0" applyFont="1" applyBorder="1"/>
    <xf numFmtId="0" fontId="0" fillId="3" borderId="1" xfId="0" applyFill="1" applyBorder="1"/>
    <xf numFmtId="17" fontId="0" fillId="0" borderId="1" xfId="0" applyNumberFormat="1" applyBorder="1"/>
    <xf numFmtId="0" fontId="0" fillId="0" borderId="1" xfId="0" applyFill="1" applyBorder="1" applyAlignment="1">
      <alignment horizontal="right" vertical="center"/>
    </xf>
    <xf numFmtId="0" fontId="0" fillId="0" borderId="1" xfId="0" applyFill="1" applyBorder="1" applyAlignment="1">
      <alignment horizontal="right"/>
    </xf>
    <xf numFmtId="0" fontId="0" fillId="0" borderId="0" xfId="0" applyAlignment="1">
      <alignment vertical="top" wrapText="1"/>
    </xf>
    <xf numFmtId="0" fontId="0" fillId="0" borderId="0" xfId="0" applyAlignment="1">
      <alignment wrapText="1"/>
    </xf>
    <xf numFmtId="0" fontId="0" fillId="0" borderId="0" xfId="0"/>
    <xf numFmtId="166" fontId="0" fillId="0" borderId="1" xfId="0" applyNumberFormat="1" applyBorder="1"/>
    <xf numFmtId="0" fontId="0" fillId="0" borderId="1" xfId="0" applyBorder="1" applyAlignment="1">
      <alignment vertical="top" wrapText="1"/>
    </xf>
    <xf numFmtId="0" fontId="0" fillId="0" borderId="0" xfId="0"/>
    <xf numFmtId="0" fontId="2" fillId="0" borderId="0" xfId="0" applyFont="1"/>
    <xf numFmtId="0" fontId="5" fillId="0" borderId="0" xfId="0" applyFont="1"/>
    <xf numFmtId="0" fontId="0" fillId="0" borderId="1" xfId="0" applyBorder="1"/>
    <xf numFmtId="0" fontId="0" fillId="0" borderId="1" xfId="0" applyBorder="1" applyAlignment="1">
      <alignment vertical="center" wrapText="1"/>
    </xf>
    <xf numFmtId="0" fontId="0" fillId="0" borderId="1" xfId="0" applyFill="1" applyBorder="1"/>
    <xf numFmtId="0" fontId="0" fillId="0" borderId="2" xfId="0" applyBorder="1" applyAlignment="1">
      <alignment vertical="center" wrapText="1"/>
    </xf>
    <xf numFmtId="0" fontId="0" fillId="5" borderId="7" xfId="0" applyFill="1" applyBorder="1"/>
    <xf numFmtId="0" fontId="0" fillId="0" borderId="8" xfId="0" applyBorder="1"/>
    <xf numFmtId="0" fontId="0" fillId="0" borderId="9" xfId="0" applyBorder="1" applyAlignment="1">
      <alignment horizontal="right"/>
    </xf>
    <xf numFmtId="0" fontId="0" fillId="0" borderId="9" xfId="0" applyFill="1" applyBorder="1" applyAlignment="1">
      <alignment horizontal="right"/>
    </xf>
    <xf numFmtId="0" fontId="0" fillId="0" borderId="10" xfId="0" applyBorder="1"/>
    <xf numFmtId="0" fontId="0" fillId="0" borderId="12" xfId="0" applyFill="1" applyBorder="1" applyAlignment="1">
      <alignment horizontal="right"/>
    </xf>
    <xf numFmtId="0" fontId="0" fillId="5" borderId="6" xfId="0" applyFill="1" applyBorder="1"/>
    <xf numFmtId="0" fontId="0" fillId="0" borderId="9" xfId="0" applyBorder="1"/>
    <xf numFmtId="0" fontId="0" fillId="0" borderId="11" xfId="0" applyBorder="1"/>
    <xf numFmtId="0" fontId="0" fillId="0" borderId="12" xfId="0" applyBorder="1"/>
    <xf numFmtId="0" fontId="0" fillId="0" borderId="1" xfId="0" applyBorder="1" applyAlignment="1">
      <alignment vertical="center"/>
    </xf>
    <xf numFmtId="0" fontId="2" fillId="0" borderId="1" xfId="0" applyFont="1" applyFill="1" applyBorder="1"/>
    <xf numFmtId="0" fontId="2" fillId="0" borderId="1" xfId="0" applyFont="1" applyBorder="1" applyAlignment="1">
      <alignment vertical="center" wrapText="1"/>
    </xf>
    <xf numFmtId="3" fontId="0" fillId="0" borderId="1" xfId="0" applyNumberFormat="1" applyBorder="1" applyAlignment="1">
      <alignment vertical="center"/>
    </xf>
    <xf numFmtId="3" fontId="0" fillId="0" borderId="1" xfId="0" applyNumberFormat="1" applyFill="1" applyBorder="1" applyAlignment="1">
      <alignment vertical="center"/>
    </xf>
    <xf numFmtId="0" fontId="1" fillId="0" borderId="0" xfId="0" applyFont="1" applyBorder="1"/>
    <xf numFmtId="1" fontId="0" fillId="0" borderId="1" xfId="0" applyNumberFormat="1" applyBorder="1"/>
    <xf numFmtId="0" fontId="0" fillId="0" borderId="0" xfId="0" applyAlignment="1">
      <alignment horizontal="center"/>
    </xf>
    <xf numFmtId="0" fontId="2" fillId="5" borderId="5" xfId="0" applyFont="1" applyFill="1" applyBorder="1"/>
    <xf numFmtId="0" fontId="0" fillId="0" borderId="0" xfId="0" applyAlignment="1">
      <alignment horizontal="center" vertical="top" wrapText="1"/>
    </xf>
    <xf numFmtId="0" fontId="0" fillId="5" borderId="1" xfId="0" applyFill="1" applyBorder="1" applyAlignment="1">
      <alignment horizontal="center" vertical="center" wrapText="1"/>
    </xf>
    <xf numFmtId="0" fontId="0" fillId="0" borderId="14" xfId="0" applyBorder="1" applyAlignment="1">
      <alignment horizontal="center" vertical="center" wrapText="1"/>
    </xf>
    <xf numFmtId="0" fontId="31" fillId="0" borderId="4" xfId="0" applyFont="1"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2" borderId="1" xfId="0" applyFill="1" applyBorder="1" applyAlignment="1">
      <alignment horizontal="center" vertical="top" wrapText="1"/>
    </xf>
    <xf numFmtId="0" fontId="0" fillId="0" borderId="16" xfId="0" applyBorder="1"/>
    <xf numFmtId="0" fontId="0" fillId="0" borderId="0" xfId="0" applyBorder="1" applyAlignment="1">
      <alignment horizontal="center" vertical="top" wrapText="1"/>
    </xf>
    <xf numFmtId="0" fontId="0" fillId="0" borderId="17" xfId="0" applyBorder="1"/>
    <xf numFmtId="0" fontId="2" fillId="0" borderId="10" xfId="0" applyFont="1" applyBorder="1" applyAlignment="1">
      <alignment vertical="center" wrapText="1"/>
    </xf>
    <xf numFmtId="0" fontId="0" fillId="7" borderId="1" xfId="0" applyFill="1" applyBorder="1" applyAlignment="1">
      <alignment horizontal="center" vertical="top" wrapText="1"/>
    </xf>
    <xf numFmtId="0" fontId="0" fillId="5" borderId="1" xfId="0" applyFill="1" applyBorder="1" applyAlignment="1">
      <alignment horizontal="center" vertical="top" wrapText="1"/>
    </xf>
    <xf numFmtId="0" fontId="0" fillId="8" borderId="1" xfId="0" applyFill="1" applyBorder="1" applyAlignment="1">
      <alignment horizontal="center" vertical="top" wrapText="1"/>
    </xf>
    <xf numFmtId="0" fontId="0" fillId="0" borderId="18" xfId="0" applyBorder="1"/>
    <xf numFmtId="0" fontId="0" fillId="0" borderId="19" xfId="0" applyBorder="1"/>
    <xf numFmtId="0" fontId="0" fillId="0" borderId="19" xfId="0" applyBorder="1" applyAlignment="1">
      <alignment horizontal="center" vertical="top" wrapText="1"/>
    </xf>
    <xf numFmtId="0" fontId="0" fillId="2" borderId="1" xfId="0" applyFill="1" applyBorder="1" applyAlignment="1">
      <alignment horizontal="center" vertical="center" wrapText="1"/>
    </xf>
    <xf numFmtId="0" fontId="0" fillId="0" borderId="0" xfId="0" applyBorder="1" applyAlignment="1">
      <alignment horizontal="left" vertical="top" wrapText="1"/>
    </xf>
    <xf numFmtId="0" fontId="0" fillId="7" borderId="1" xfId="0" applyFill="1" applyBorder="1" applyAlignment="1">
      <alignment horizontal="center" vertical="center" wrapText="1"/>
    </xf>
    <xf numFmtId="0" fontId="0" fillId="9" borderId="1" xfId="0" applyFill="1" applyBorder="1" applyAlignment="1">
      <alignment horizontal="center" vertical="center" wrapText="1"/>
    </xf>
    <xf numFmtId="0" fontId="0" fillId="8" borderId="1" xfId="0" applyFill="1" applyBorder="1" applyAlignment="1">
      <alignment horizontal="center" vertical="center" wrapText="1"/>
    </xf>
    <xf numFmtId="0" fontId="2" fillId="0" borderId="0" xfId="0" applyFont="1" applyBorder="1" applyAlignment="1">
      <alignment horizontal="center" vertical="top" wrapText="1"/>
    </xf>
    <xf numFmtId="0" fontId="0" fillId="0" borderId="5" xfId="0" applyFill="1" applyBorder="1"/>
    <xf numFmtId="0" fontId="0" fillId="0" borderId="20" xfId="0" applyFill="1" applyBorder="1" applyAlignment="1">
      <alignment horizontal="center" vertical="center" wrapText="1"/>
    </xf>
    <xf numFmtId="0" fontId="0" fillId="0" borderId="6" xfId="0" applyFill="1" applyBorder="1" applyAlignment="1">
      <alignment horizontal="center" vertical="top" wrapText="1"/>
    </xf>
    <xf numFmtId="0" fontId="0" fillId="0" borderId="7" xfId="0" applyFill="1" applyBorder="1" applyAlignment="1">
      <alignment horizontal="center" vertical="top" wrapText="1"/>
    </xf>
    <xf numFmtId="0" fontId="2" fillId="0" borderId="0" xfId="0" applyFont="1" applyBorder="1" applyAlignment="1">
      <alignment horizontal="center" vertical="center" wrapText="1"/>
    </xf>
    <xf numFmtId="0" fontId="0" fillId="10" borderId="1" xfId="0" applyFill="1" applyBorder="1" applyAlignment="1">
      <alignment horizontal="center" vertical="center" wrapText="1"/>
    </xf>
    <xf numFmtId="0" fontId="0" fillId="0" borderId="8" xfId="0" applyFill="1" applyBorder="1" applyAlignment="1">
      <alignment horizontal="center" vertical="top" wrapText="1"/>
    </xf>
    <xf numFmtId="0" fontId="0" fillId="0" borderId="0" xfId="0" applyFill="1" applyBorder="1" applyAlignment="1">
      <alignment horizontal="center" vertical="top" wrapText="1"/>
    </xf>
    <xf numFmtId="0" fontId="0" fillId="0" borderId="9" xfId="0" applyFill="1" applyBorder="1" applyAlignment="1">
      <alignment horizontal="center" vertical="top" wrapText="1"/>
    </xf>
    <xf numFmtId="0" fontId="2" fillId="0" borderId="0" xfId="0" applyFont="1" applyBorder="1" applyAlignment="1">
      <alignment vertical="center" wrapText="1"/>
    </xf>
    <xf numFmtId="0" fontId="0" fillId="0" borderId="20" xfId="0" applyBorder="1" applyAlignment="1">
      <alignment horizontal="center" vertical="top" wrapText="1"/>
    </xf>
    <xf numFmtId="0" fontId="0" fillId="0" borderId="11" xfId="0" applyFill="1" applyBorder="1" applyAlignment="1">
      <alignment horizontal="center" vertical="top" wrapText="1"/>
    </xf>
    <xf numFmtId="14" fontId="0" fillId="0" borderId="0" xfId="0" applyNumberFormat="1"/>
    <xf numFmtId="0" fontId="2" fillId="0" borderId="1" xfId="0" applyFont="1"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top"/>
    </xf>
    <xf numFmtId="0" fontId="2" fillId="0" borderId="0" xfId="0" applyFont="1" applyAlignment="1">
      <alignment horizontal="center" vertical="center"/>
    </xf>
    <xf numFmtId="0" fontId="2" fillId="0" borderId="2" xfId="0" applyFont="1" applyBorder="1"/>
    <xf numFmtId="0" fontId="0" fillId="0" borderId="5" xfId="0" applyBorder="1"/>
    <xf numFmtId="0" fontId="0" fillId="0" borderId="6" xfId="0" applyBorder="1" applyAlignment="1">
      <alignment horizontal="center" vertical="top"/>
    </xf>
    <xf numFmtId="0" fontId="0" fillId="0" borderId="7" xfId="0" applyBorder="1"/>
    <xf numFmtId="0" fontId="2" fillId="0" borderId="0" xfId="0" applyFont="1" applyFill="1" applyBorder="1" applyAlignment="1">
      <alignment horizontal="center" vertical="center"/>
    </xf>
    <xf numFmtId="0" fontId="2" fillId="0" borderId="2" xfId="0" applyFont="1" applyBorder="1" applyAlignment="1">
      <alignment vertical="center" wrapText="1"/>
    </xf>
    <xf numFmtId="0" fontId="0" fillId="0" borderId="6" xfId="0" applyBorder="1"/>
    <xf numFmtId="0" fontId="2" fillId="0" borderId="0" xfId="0" applyFont="1" applyAlignment="1">
      <alignment vertical="center"/>
    </xf>
    <xf numFmtId="0" fontId="0" fillId="0" borderId="0" xfId="0" applyAlignment="1">
      <alignment vertical="center"/>
    </xf>
    <xf numFmtId="0" fontId="0" fillId="0" borderId="0" xfId="0" applyBorder="1" applyAlignment="1">
      <alignment horizontal="center" vertical="top"/>
    </xf>
    <xf numFmtId="0" fontId="32" fillId="0" borderId="1" xfId="0" applyFont="1" applyBorder="1" applyAlignment="1">
      <alignment horizontal="center" vertical="center" wrapText="1"/>
    </xf>
    <xf numFmtId="0" fontId="0" fillId="0" borderId="0" xfId="0" applyBorder="1" applyAlignment="1">
      <alignment vertical="center"/>
    </xf>
    <xf numFmtId="0" fontId="33" fillId="0" borderId="0" xfId="0" applyFont="1"/>
    <xf numFmtId="0" fontId="2" fillId="6" borderId="20" xfId="0" applyFont="1" applyFill="1" applyBorder="1" applyAlignment="1">
      <alignment horizontal="center" vertical="center" wrapText="1"/>
    </xf>
    <xf numFmtId="0" fontId="0" fillId="0" borderId="6" xfId="0" applyBorder="1" applyAlignment="1">
      <alignment vertical="center"/>
    </xf>
    <xf numFmtId="0" fontId="0" fillId="0" borderId="1" xfId="0" applyFill="1" applyBorder="1" applyAlignment="1">
      <alignment horizontal="center" vertical="center" wrapText="1"/>
    </xf>
    <xf numFmtId="0" fontId="0" fillId="2" borderId="1" xfId="0" applyFill="1" applyBorder="1" applyAlignment="1">
      <alignment vertical="center" wrapText="1"/>
    </xf>
    <xf numFmtId="0" fontId="0" fillId="6" borderId="20" xfId="0" applyFill="1" applyBorder="1" applyAlignment="1">
      <alignment horizontal="center" vertical="center" wrapText="1"/>
    </xf>
    <xf numFmtId="0" fontId="0" fillId="11" borderId="1" xfId="0" applyFill="1" applyBorder="1" applyAlignment="1">
      <alignment vertical="center" wrapText="1"/>
    </xf>
    <xf numFmtId="0" fontId="2" fillId="0" borderId="2" xfId="0" applyFont="1" applyBorder="1" applyAlignment="1">
      <alignment horizontal="center" vertical="center" wrapText="1"/>
    </xf>
    <xf numFmtId="0" fontId="0" fillId="7" borderId="1" xfId="0" applyFill="1" applyBorder="1" applyAlignment="1">
      <alignment vertical="center" wrapText="1"/>
    </xf>
    <xf numFmtId="0" fontId="0" fillId="12" borderId="1" xfId="0" applyFill="1" applyBorder="1" applyAlignment="1">
      <alignment vertical="center" wrapText="1"/>
    </xf>
    <xf numFmtId="0" fontId="0" fillId="0" borderId="1" xfId="0" applyFill="1" applyBorder="1" applyAlignment="1">
      <alignment vertical="center" wrapText="1"/>
    </xf>
    <xf numFmtId="0" fontId="0" fillId="10" borderId="2" xfId="0" applyFont="1" applyFill="1" applyBorder="1" applyAlignment="1">
      <alignment horizontal="center" vertical="center" wrapText="1"/>
    </xf>
    <xf numFmtId="0" fontId="0" fillId="10" borderId="1" xfId="0" applyFill="1" applyBorder="1" applyAlignment="1">
      <alignment vertical="center" wrapText="1"/>
    </xf>
    <xf numFmtId="0" fontId="0" fillId="0" borderId="2" xfId="0" applyFont="1" applyBorder="1" applyAlignment="1">
      <alignment horizontal="center" vertical="center" wrapText="1"/>
    </xf>
    <xf numFmtId="0" fontId="0" fillId="2" borderId="2"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Border="1" applyAlignment="1">
      <alignment horizontal="center" vertical="center" wrapText="1"/>
    </xf>
    <xf numFmtId="0" fontId="2" fillId="6" borderId="1" xfId="0" applyFont="1" applyFill="1" applyBorder="1" applyAlignment="1">
      <alignment horizontal="center" vertical="center" wrapText="1"/>
    </xf>
    <xf numFmtId="0" fontId="0" fillId="0" borderId="20" xfId="0" applyFont="1" applyBorder="1" applyAlignment="1">
      <alignment horizontal="center" vertical="center" wrapText="1"/>
    </xf>
    <xf numFmtId="0" fontId="32" fillId="0" borderId="2" xfId="0" applyFont="1" applyBorder="1" applyAlignment="1">
      <alignment horizontal="center" vertical="center" wrapText="1"/>
    </xf>
    <xf numFmtId="0" fontId="0" fillId="13" borderId="2" xfId="0" applyFont="1" applyFill="1" applyBorder="1" applyAlignment="1">
      <alignment horizontal="center" vertical="center" wrapText="1"/>
    </xf>
    <xf numFmtId="0" fontId="0" fillId="7" borderId="2" xfId="0" applyFont="1" applyFill="1" applyBorder="1" applyAlignment="1">
      <alignment horizontal="center" vertical="center" wrapText="1"/>
    </xf>
    <xf numFmtId="0" fontId="0" fillId="8" borderId="2" xfId="0" applyFont="1" applyFill="1" applyBorder="1" applyAlignment="1">
      <alignment horizontal="center" vertical="center" wrapText="1"/>
    </xf>
    <xf numFmtId="0" fontId="0" fillId="14" borderId="2"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13" borderId="1" xfId="0" applyFont="1" applyFill="1" applyBorder="1" applyAlignment="1">
      <alignment horizontal="center" vertical="center" wrapText="1"/>
    </xf>
    <xf numFmtId="0" fontId="34" fillId="0" borderId="0" xfId="0" applyFont="1"/>
    <xf numFmtId="0" fontId="6" fillId="15" borderId="20" xfId="1" applyFill="1" applyBorder="1" applyAlignment="1">
      <alignment horizontal="center" wrapText="1"/>
    </xf>
    <xf numFmtId="0" fontId="4" fillId="0" borderId="0" xfId="0" applyFont="1" applyAlignment="1">
      <alignment wrapText="1"/>
    </xf>
    <xf numFmtId="0" fontId="0" fillId="0" borderId="0" xfId="0" applyFill="1"/>
    <xf numFmtId="0" fontId="29" fillId="7" borderId="8" xfId="1" applyFont="1" applyFill="1" applyBorder="1"/>
    <xf numFmtId="0" fontId="29" fillId="7" borderId="8" xfId="1" quotePrefix="1" applyFont="1" applyFill="1" applyBorder="1"/>
    <xf numFmtId="0" fontId="29" fillId="7" borderId="10" xfId="1" applyFont="1" applyFill="1" applyBorder="1"/>
    <xf numFmtId="0" fontId="0" fillId="0" borderId="12" xfId="0" applyBorder="1" applyAlignment="1">
      <alignment horizontal="right"/>
    </xf>
    <xf numFmtId="0" fontId="0" fillId="15" borderId="20" xfId="0" applyFill="1" applyBorder="1" applyAlignment="1">
      <alignment horizontal="center" vertical="center" wrapText="1"/>
    </xf>
    <xf numFmtId="166" fontId="0" fillId="0" borderId="1" xfId="0" applyNumberFormat="1" applyBorder="1" applyAlignment="1">
      <alignment horizontal="center"/>
    </xf>
    <xf numFmtId="0" fontId="4" fillId="11" borderId="0" xfId="0" applyFont="1" applyFill="1" applyBorder="1"/>
    <xf numFmtId="0" fontId="0" fillId="0" borderId="0" xfId="0" applyAlignment="1">
      <alignment vertical="top" wrapText="1"/>
    </xf>
    <xf numFmtId="0" fontId="2" fillId="0" borderId="13" xfId="0" applyFont="1" applyBorder="1" applyAlignment="1">
      <alignment horizontal="center" vertical="center"/>
    </xf>
    <xf numFmtId="0" fontId="2" fillId="0" borderId="13" xfId="0" applyFont="1" applyFill="1" applyBorder="1" applyAlignment="1">
      <alignment horizontal="center" vertical="center"/>
    </xf>
    <xf numFmtId="0" fontId="0" fillId="0" borderId="0" xfId="0" applyFill="1" applyBorder="1"/>
    <xf numFmtId="0" fontId="0" fillId="0" borderId="17" xfId="0" applyFill="1" applyBorder="1" applyAlignment="1">
      <alignment horizontal="right" indent="2"/>
    </xf>
    <xf numFmtId="0" fontId="0" fillId="0" borderId="9" xfId="0" applyFill="1" applyBorder="1"/>
    <xf numFmtId="0" fontId="6" fillId="0" borderId="0" xfId="1" applyFill="1" applyBorder="1" applyAlignment="1">
      <alignment horizontal="center" wrapText="1"/>
    </xf>
    <xf numFmtId="0" fontId="0" fillId="0" borderId="0" xfId="0" applyFill="1" applyBorder="1" applyAlignment="1">
      <alignment horizontal="right" indent="2"/>
    </xf>
    <xf numFmtId="0" fontId="0" fillId="0" borderId="7" xfId="0" applyBorder="1" applyAlignment="1">
      <alignment horizontal="right"/>
    </xf>
    <xf numFmtId="0" fontId="35" fillId="7" borderId="25" xfId="1" applyFont="1" applyFill="1" applyBorder="1"/>
    <xf numFmtId="0" fontId="35" fillId="7" borderId="26" xfId="1" applyFont="1" applyFill="1" applyBorder="1"/>
    <xf numFmtId="0" fontId="35" fillId="7" borderId="27" xfId="1" applyFont="1" applyFill="1" applyBorder="1"/>
    <xf numFmtId="0" fontId="2" fillId="6" borderId="1" xfId="0" applyFont="1" applyFill="1" applyBorder="1" applyAlignment="1">
      <alignment vertical="top"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right" vertical="center"/>
    </xf>
    <xf numFmtId="0" fontId="23" fillId="0" borderId="1" xfId="0" applyFont="1" applyBorder="1" applyAlignment="1">
      <alignment horizontal="right" vertical="top" wrapText="1"/>
    </xf>
    <xf numFmtId="0" fontId="23" fillId="0" borderId="1" xfId="0" applyFont="1" applyBorder="1" applyAlignment="1">
      <alignment horizontal="left" vertical="top" wrapText="1"/>
    </xf>
    <xf numFmtId="0" fontId="2" fillId="0" borderId="1" xfId="0" applyFont="1" applyBorder="1" applyAlignment="1">
      <alignment horizontal="center"/>
    </xf>
    <xf numFmtId="0" fontId="2" fillId="5" borderId="7" xfId="0" applyFont="1" applyFill="1" applyBorder="1"/>
    <xf numFmtId="0" fontId="2" fillId="5" borderId="25" xfId="0" applyFont="1" applyFill="1" applyBorder="1"/>
    <xf numFmtId="0" fontId="0" fillId="0" borderId="1" xfId="0" applyBorder="1" applyAlignment="1">
      <alignment vertical="top" wrapText="1"/>
    </xf>
    <xf numFmtId="0" fontId="0" fillId="0" borderId="0" xfId="0" applyAlignment="1">
      <alignment wrapText="1"/>
    </xf>
    <xf numFmtId="0" fontId="0" fillId="0" borderId="0" xfId="0" applyAlignment="1">
      <alignment vertical="top" wrapText="1"/>
    </xf>
    <xf numFmtId="0" fontId="0" fillId="0" borderId="1" xfId="0" applyBorder="1" applyAlignment="1">
      <alignment wrapText="1"/>
    </xf>
    <xf numFmtId="0" fontId="0" fillId="0" borderId="1" xfId="0" applyBorder="1" applyAlignment="1">
      <alignment horizontal="center" wrapText="1"/>
    </xf>
    <xf numFmtId="0" fontId="2" fillId="6" borderId="1" xfId="0" applyFont="1" applyFill="1" applyBorder="1" applyAlignment="1">
      <alignment horizontal="center"/>
    </xf>
    <xf numFmtId="0" fontId="0" fillId="6" borderId="1" xfId="0" applyFill="1" applyBorder="1" applyAlignment="1">
      <alignment horizontal="center" wrapText="1"/>
    </xf>
    <xf numFmtId="0" fontId="0" fillId="6" borderId="1" xfId="0" applyFill="1" applyBorder="1" applyAlignment="1">
      <alignment horizontal="center"/>
    </xf>
    <xf numFmtId="0" fontId="0" fillId="5" borderId="1" xfId="0" applyFill="1" applyBorder="1" applyAlignment="1"/>
    <xf numFmtId="0" fontId="0" fillId="0" borderId="1" xfId="0" applyBorder="1" applyAlignment="1"/>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0" fillId="0" borderId="1" xfId="0" applyBorder="1" applyAlignment="1">
      <alignment horizontal="center"/>
    </xf>
    <xf numFmtId="0" fontId="25" fillId="0" borderId="1" xfId="0" applyFont="1" applyBorder="1" applyAlignment="1">
      <alignment horizontal="center" vertical="center" wrapText="1"/>
    </xf>
    <xf numFmtId="0" fontId="0" fillId="6" borderId="6" xfId="0" applyFill="1" applyBorder="1" applyAlignment="1">
      <alignment vertical="top" wrapText="1"/>
    </xf>
    <xf numFmtId="0" fontId="0" fillId="6" borderId="0" xfId="0" applyFill="1" applyBorder="1" applyAlignment="1">
      <alignment vertical="top" wrapText="1"/>
    </xf>
    <xf numFmtId="0" fontId="0" fillId="6" borderId="0" xfId="0" applyFill="1" applyBorder="1" applyAlignment="1">
      <alignment wrapText="1"/>
    </xf>
    <xf numFmtId="0" fontId="0" fillId="0" borderId="0" xfId="0" applyBorder="1" applyAlignment="1">
      <alignment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right" vertical="top" wrapText="1"/>
    </xf>
    <xf numFmtId="0" fontId="0" fillId="0" borderId="0" xfId="0" applyAlignment="1">
      <alignment horizontal="right" vertical="top" wrapText="1"/>
    </xf>
    <xf numFmtId="0" fontId="0" fillId="0" borderId="16" xfId="0" applyBorder="1" applyAlignment="1">
      <alignment horizontal="left" vertical="top" wrapText="1"/>
    </xf>
    <xf numFmtId="0" fontId="0" fillId="0" borderId="0" xfId="0" applyAlignment="1">
      <alignment horizontal="lef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 xfId="0" applyBorder="1" applyAlignment="1">
      <alignment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Border="1" applyAlignment="1">
      <alignment horizontal="center" vertical="center" wrapText="1"/>
    </xf>
    <xf numFmtId="0" fontId="2" fillId="0" borderId="0" xfId="0" applyFont="1" applyAlignment="1">
      <alignment vertical="center" wrapText="1"/>
    </xf>
    <xf numFmtId="0" fontId="0" fillId="0" borderId="0" xfId="0" applyAlignment="1">
      <alignment vertical="center" wrapText="1"/>
    </xf>
  </cellXfs>
  <cellStyles count="729">
    <cellStyle name="Comma 10" xfId="37" xr:uid="{00000000-0005-0000-0000-000000000000}"/>
    <cellStyle name="Comma 100" xfId="56" xr:uid="{00000000-0005-0000-0000-000001000000}"/>
    <cellStyle name="Comma 101" xfId="55" xr:uid="{00000000-0005-0000-0000-000002000000}"/>
    <cellStyle name="Comma 102" xfId="51" xr:uid="{00000000-0005-0000-0000-000003000000}"/>
    <cellStyle name="Comma 103" xfId="39" xr:uid="{00000000-0005-0000-0000-000004000000}"/>
    <cellStyle name="Comma 104" xfId="50" xr:uid="{00000000-0005-0000-0000-000005000000}"/>
    <cellStyle name="Comma 105" xfId="49" xr:uid="{00000000-0005-0000-0000-000006000000}"/>
    <cellStyle name="Comma 106" xfId="48" xr:uid="{00000000-0005-0000-0000-000007000000}"/>
    <cellStyle name="Comma 107" xfId="47" xr:uid="{00000000-0005-0000-0000-000008000000}"/>
    <cellStyle name="Comma 108" xfId="46" xr:uid="{00000000-0005-0000-0000-000009000000}"/>
    <cellStyle name="Comma 109" xfId="38" xr:uid="{00000000-0005-0000-0000-00000A000000}"/>
    <cellStyle name="Comma 11" xfId="45" xr:uid="{00000000-0005-0000-0000-00000B000000}"/>
    <cellStyle name="Comma 11 2 2" xfId="17" xr:uid="{00000000-0005-0000-0000-00000C000000}"/>
    <cellStyle name="Comma 11 2 3" xfId="18" xr:uid="{00000000-0005-0000-0000-00000D000000}"/>
    <cellStyle name="Comma 11 2 5" xfId="19" xr:uid="{00000000-0005-0000-0000-00000E000000}"/>
    <cellStyle name="Comma 110" xfId="44" xr:uid="{00000000-0005-0000-0000-00000F000000}"/>
    <cellStyle name="Comma 111" xfId="43" xr:uid="{00000000-0005-0000-0000-000010000000}"/>
    <cellStyle name="Comma 112" xfId="42" xr:uid="{00000000-0005-0000-0000-000011000000}"/>
    <cellStyle name="Comma 113" xfId="41" xr:uid="{00000000-0005-0000-0000-000012000000}"/>
    <cellStyle name="Comma 114" xfId="40" xr:uid="{00000000-0005-0000-0000-000013000000}"/>
    <cellStyle name="Comma 115" xfId="58" xr:uid="{00000000-0005-0000-0000-000014000000}"/>
    <cellStyle name="Comma 116" xfId="59" xr:uid="{00000000-0005-0000-0000-000015000000}"/>
    <cellStyle name="Comma 117" xfId="60" xr:uid="{00000000-0005-0000-0000-000016000000}"/>
    <cellStyle name="Comma 118" xfId="61" xr:uid="{00000000-0005-0000-0000-000017000000}"/>
    <cellStyle name="Comma 119" xfId="62" xr:uid="{00000000-0005-0000-0000-000018000000}"/>
    <cellStyle name="Comma 12" xfId="20" xr:uid="{00000000-0005-0000-0000-000019000000}"/>
    <cellStyle name="Comma 12 2" xfId="576" xr:uid="{00000000-0005-0000-0000-00001A000000}"/>
    <cellStyle name="Comma 12 3" xfId="63" xr:uid="{00000000-0005-0000-0000-00001B000000}"/>
    <cellStyle name="Comma 120" xfId="64" xr:uid="{00000000-0005-0000-0000-00001C000000}"/>
    <cellStyle name="Comma 121" xfId="65" xr:uid="{00000000-0005-0000-0000-00001D000000}"/>
    <cellStyle name="Comma 122" xfId="66" xr:uid="{00000000-0005-0000-0000-00001E000000}"/>
    <cellStyle name="Comma 123" xfId="67" xr:uid="{00000000-0005-0000-0000-00001F000000}"/>
    <cellStyle name="Comma 124" xfId="68" xr:uid="{00000000-0005-0000-0000-000020000000}"/>
    <cellStyle name="Comma 125" xfId="69" xr:uid="{00000000-0005-0000-0000-000021000000}"/>
    <cellStyle name="Comma 126" xfId="70" xr:uid="{00000000-0005-0000-0000-000022000000}"/>
    <cellStyle name="Comma 127" xfId="71" xr:uid="{00000000-0005-0000-0000-000023000000}"/>
    <cellStyle name="Comma 128" xfId="72" xr:uid="{00000000-0005-0000-0000-000024000000}"/>
    <cellStyle name="Comma 129" xfId="73" xr:uid="{00000000-0005-0000-0000-000025000000}"/>
    <cellStyle name="Comma 13" xfId="74" xr:uid="{00000000-0005-0000-0000-000026000000}"/>
    <cellStyle name="Comma 130" xfId="75" xr:uid="{00000000-0005-0000-0000-000027000000}"/>
    <cellStyle name="Comma 131" xfId="76" xr:uid="{00000000-0005-0000-0000-000028000000}"/>
    <cellStyle name="Comma 132" xfId="77" xr:uid="{00000000-0005-0000-0000-000029000000}"/>
    <cellStyle name="Comma 133" xfId="78" xr:uid="{00000000-0005-0000-0000-00002A000000}"/>
    <cellStyle name="Comma 134" xfId="79" xr:uid="{00000000-0005-0000-0000-00002B000000}"/>
    <cellStyle name="Comma 135" xfId="80" xr:uid="{00000000-0005-0000-0000-00002C000000}"/>
    <cellStyle name="Comma 136" xfId="81" xr:uid="{00000000-0005-0000-0000-00002D000000}"/>
    <cellStyle name="Comma 137" xfId="82" xr:uid="{00000000-0005-0000-0000-00002E000000}"/>
    <cellStyle name="Comma 138" xfId="83" xr:uid="{00000000-0005-0000-0000-00002F000000}"/>
    <cellStyle name="Comma 139" xfId="84" xr:uid="{00000000-0005-0000-0000-000030000000}"/>
    <cellStyle name="Comma 14" xfId="85" xr:uid="{00000000-0005-0000-0000-000031000000}"/>
    <cellStyle name="Comma 140" xfId="86" xr:uid="{00000000-0005-0000-0000-000032000000}"/>
    <cellStyle name="Comma 141" xfId="87" xr:uid="{00000000-0005-0000-0000-000033000000}"/>
    <cellStyle name="Comma 142" xfId="88" xr:uid="{00000000-0005-0000-0000-000034000000}"/>
    <cellStyle name="Comma 143" xfId="89" xr:uid="{00000000-0005-0000-0000-000035000000}"/>
    <cellStyle name="Comma 144" xfId="90" xr:uid="{00000000-0005-0000-0000-000036000000}"/>
    <cellStyle name="Comma 145" xfId="91" xr:uid="{00000000-0005-0000-0000-000037000000}"/>
    <cellStyle name="Comma 146" xfId="92" xr:uid="{00000000-0005-0000-0000-000038000000}"/>
    <cellStyle name="Comma 147" xfId="93" xr:uid="{00000000-0005-0000-0000-000039000000}"/>
    <cellStyle name="Comma 148" xfId="94" xr:uid="{00000000-0005-0000-0000-00003A000000}"/>
    <cellStyle name="Comma 149" xfId="95" xr:uid="{00000000-0005-0000-0000-00003B000000}"/>
    <cellStyle name="Comma 15" xfId="21" xr:uid="{00000000-0005-0000-0000-00003C000000}"/>
    <cellStyle name="Comma 15 2" xfId="575" xr:uid="{00000000-0005-0000-0000-00003D000000}"/>
    <cellStyle name="Comma 15 3" xfId="96" xr:uid="{00000000-0005-0000-0000-00003E000000}"/>
    <cellStyle name="Comma 150" xfId="97" xr:uid="{00000000-0005-0000-0000-00003F000000}"/>
    <cellStyle name="Comma 151" xfId="98" xr:uid="{00000000-0005-0000-0000-000040000000}"/>
    <cellStyle name="Comma 152" xfId="99" xr:uid="{00000000-0005-0000-0000-000041000000}"/>
    <cellStyle name="Comma 153" xfId="100" xr:uid="{00000000-0005-0000-0000-000042000000}"/>
    <cellStyle name="Comma 154" xfId="101" xr:uid="{00000000-0005-0000-0000-000043000000}"/>
    <cellStyle name="Comma 155" xfId="102" xr:uid="{00000000-0005-0000-0000-000044000000}"/>
    <cellStyle name="Comma 156" xfId="103" xr:uid="{00000000-0005-0000-0000-000045000000}"/>
    <cellStyle name="Comma 157" xfId="104" xr:uid="{00000000-0005-0000-0000-000046000000}"/>
    <cellStyle name="Comma 158" xfId="105" xr:uid="{00000000-0005-0000-0000-000047000000}"/>
    <cellStyle name="Comma 159" xfId="106" xr:uid="{00000000-0005-0000-0000-000048000000}"/>
    <cellStyle name="Comma 16" xfId="22" xr:uid="{00000000-0005-0000-0000-000049000000}"/>
    <cellStyle name="Comma 16 2" xfId="574" xr:uid="{00000000-0005-0000-0000-00004A000000}"/>
    <cellStyle name="Comma 16 3" xfId="107" xr:uid="{00000000-0005-0000-0000-00004B000000}"/>
    <cellStyle name="Comma 160" xfId="108" xr:uid="{00000000-0005-0000-0000-00004C000000}"/>
    <cellStyle name="Comma 161" xfId="109" xr:uid="{00000000-0005-0000-0000-00004D000000}"/>
    <cellStyle name="Comma 162" xfId="110" xr:uid="{00000000-0005-0000-0000-00004E000000}"/>
    <cellStyle name="Comma 163" xfId="111" xr:uid="{00000000-0005-0000-0000-00004F000000}"/>
    <cellStyle name="Comma 164" xfId="112" xr:uid="{00000000-0005-0000-0000-000050000000}"/>
    <cellStyle name="Comma 165" xfId="113" xr:uid="{00000000-0005-0000-0000-000051000000}"/>
    <cellStyle name="Comma 166" xfId="114" xr:uid="{00000000-0005-0000-0000-000052000000}"/>
    <cellStyle name="Comma 167" xfId="115" xr:uid="{00000000-0005-0000-0000-000053000000}"/>
    <cellStyle name="Comma 168" xfId="116" xr:uid="{00000000-0005-0000-0000-000054000000}"/>
    <cellStyle name="Comma 169" xfId="117" xr:uid="{00000000-0005-0000-0000-000055000000}"/>
    <cellStyle name="Comma 17" xfId="118" xr:uid="{00000000-0005-0000-0000-000056000000}"/>
    <cellStyle name="Comma 170" xfId="119" xr:uid="{00000000-0005-0000-0000-000057000000}"/>
    <cellStyle name="Comma 171" xfId="120" xr:uid="{00000000-0005-0000-0000-000058000000}"/>
    <cellStyle name="Comma 172" xfId="121" xr:uid="{00000000-0005-0000-0000-000059000000}"/>
    <cellStyle name="Comma 173" xfId="122" xr:uid="{00000000-0005-0000-0000-00005A000000}"/>
    <cellStyle name="Comma 174" xfId="123" xr:uid="{00000000-0005-0000-0000-00005B000000}"/>
    <cellStyle name="Comma 175" xfId="124" xr:uid="{00000000-0005-0000-0000-00005C000000}"/>
    <cellStyle name="Comma 176" xfId="125" xr:uid="{00000000-0005-0000-0000-00005D000000}"/>
    <cellStyle name="Comma 177" xfId="126" xr:uid="{00000000-0005-0000-0000-00005E000000}"/>
    <cellStyle name="Comma 178" xfId="127" xr:uid="{00000000-0005-0000-0000-00005F000000}"/>
    <cellStyle name="Comma 179" xfId="128" xr:uid="{00000000-0005-0000-0000-000060000000}"/>
    <cellStyle name="Comma 18" xfId="129" xr:uid="{00000000-0005-0000-0000-000061000000}"/>
    <cellStyle name="Comma 180" xfId="130" xr:uid="{00000000-0005-0000-0000-000062000000}"/>
    <cellStyle name="Comma 181" xfId="131" xr:uid="{00000000-0005-0000-0000-000063000000}"/>
    <cellStyle name="Comma 182" xfId="132" xr:uid="{00000000-0005-0000-0000-000064000000}"/>
    <cellStyle name="Comma 183" xfId="133" xr:uid="{00000000-0005-0000-0000-000065000000}"/>
    <cellStyle name="Comma 184" xfId="134" xr:uid="{00000000-0005-0000-0000-000066000000}"/>
    <cellStyle name="Comma 185" xfId="135" xr:uid="{00000000-0005-0000-0000-000067000000}"/>
    <cellStyle name="Comma 186" xfId="136" xr:uid="{00000000-0005-0000-0000-000068000000}"/>
    <cellStyle name="Comma 187" xfId="137" xr:uid="{00000000-0005-0000-0000-000069000000}"/>
    <cellStyle name="Comma 188" xfId="138" xr:uid="{00000000-0005-0000-0000-00006A000000}"/>
    <cellStyle name="Comma 189" xfId="139" xr:uid="{00000000-0005-0000-0000-00006B000000}"/>
    <cellStyle name="Comma 19" xfId="140" xr:uid="{00000000-0005-0000-0000-00006C000000}"/>
    <cellStyle name="Comma 190" xfId="141" xr:uid="{00000000-0005-0000-0000-00006D000000}"/>
    <cellStyle name="Comma 191" xfId="142" xr:uid="{00000000-0005-0000-0000-00006E000000}"/>
    <cellStyle name="Comma 192" xfId="143" xr:uid="{00000000-0005-0000-0000-00006F000000}"/>
    <cellStyle name="Comma 193" xfId="144" xr:uid="{00000000-0005-0000-0000-000070000000}"/>
    <cellStyle name="Comma 194" xfId="145" xr:uid="{00000000-0005-0000-0000-000071000000}"/>
    <cellStyle name="Comma 195" xfId="146" xr:uid="{00000000-0005-0000-0000-000072000000}"/>
    <cellStyle name="Comma 196" xfId="147" xr:uid="{00000000-0005-0000-0000-000073000000}"/>
    <cellStyle name="Comma 197" xfId="148" xr:uid="{00000000-0005-0000-0000-000074000000}"/>
    <cellStyle name="Comma 198" xfId="149" xr:uid="{00000000-0005-0000-0000-000075000000}"/>
    <cellStyle name="Comma 199" xfId="150" xr:uid="{00000000-0005-0000-0000-000076000000}"/>
    <cellStyle name="Comma 2" xfId="151" xr:uid="{00000000-0005-0000-0000-000077000000}"/>
    <cellStyle name="Comma 2 2" xfId="11" xr:uid="{00000000-0005-0000-0000-000078000000}"/>
    <cellStyle name="Comma 2 2 2" xfId="15" xr:uid="{00000000-0005-0000-0000-000079000000}"/>
    <cellStyle name="Comma 2 2 3" xfId="717" xr:uid="{00000000-0005-0000-0000-00007A000000}"/>
    <cellStyle name="Comma 2 2 4" xfId="695" xr:uid="{00000000-0005-0000-0000-00007B000000}"/>
    <cellStyle name="Comma 2 3" xfId="23" xr:uid="{00000000-0005-0000-0000-00007C000000}"/>
    <cellStyle name="Comma 2 4" xfId="152" xr:uid="{00000000-0005-0000-0000-00007D000000}"/>
    <cellStyle name="Comma 20" xfId="153" xr:uid="{00000000-0005-0000-0000-00007E000000}"/>
    <cellStyle name="Comma 200" xfId="154" xr:uid="{00000000-0005-0000-0000-00007F000000}"/>
    <cellStyle name="Comma 201" xfId="155" xr:uid="{00000000-0005-0000-0000-000080000000}"/>
    <cellStyle name="Comma 202" xfId="156" xr:uid="{00000000-0005-0000-0000-000081000000}"/>
    <cellStyle name="Comma 203" xfId="157" xr:uid="{00000000-0005-0000-0000-000082000000}"/>
    <cellStyle name="Comma 204" xfId="158" xr:uid="{00000000-0005-0000-0000-000083000000}"/>
    <cellStyle name="Comma 205" xfId="159" xr:uid="{00000000-0005-0000-0000-000084000000}"/>
    <cellStyle name="Comma 206" xfId="160" xr:uid="{00000000-0005-0000-0000-000085000000}"/>
    <cellStyle name="Comma 207" xfId="161" xr:uid="{00000000-0005-0000-0000-000086000000}"/>
    <cellStyle name="Comma 208" xfId="162" xr:uid="{00000000-0005-0000-0000-000087000000}"/>
    <cellStyle name="Comma 209" xfId="163" xr:uid="{00000000-0005-0000-0000-000088000000}"/>
    <cellStyle name="Comma 21" xfId="164" xr:uid="{00000000-0005-0000-0000-000089000000}"/>
    <cellStyle name="Comma 210" xfId="165" xr:uid="{00000000-0005-0000-0000-00008A000000}"/>
    <cellStyle name="Comma 211" xfId="166" xr:uid="{00000000-0005-0000-0000-00008B000000}"/>
    <cellStyle name="Comma 212" xfId="167" xr:uid="{00000000-0005-0000-0000-00008C000000}"/>
    <cellStyle name="Comma 213" xfId="168" xr:uid="{00000000-0005-0000-0000-00008D000000}"/>
    <cellStyle name="Comma 214" xfId="169" xr:uid="{00000000-0005-0000-0000-00008E000000}"/>
    <cellStyle name="Comma 215" xfId="170" xr:uid="{00000000-0005-0000-0000-00008F000000}"/>
    <cellStyle name="Comma 216" xfId="171" xr:uid="{00000000-0005-0000-0000-000090000000}"/>
    <cellStyle name="Comma 217" xfId="172" xr:uid="{00000000-0005-0000-0000-000091000000}"/>
    <cellStyle name="Comma 218" xfId="173" xr:uid="{00000000-0005-0000-0000-000092000000}"/>
    <cellStyle name="Comma 219" xfId="174" xr:uid="{00000000-0005-0000-0000-000093000000}"/>
    <cellStyle name="Comma 22" xfId="175" xr:uid="{00000000-0005-0000-0000-000094000000}"/>
    <cellStyle name="Comma 220" xfId="176" xr:uid="{00000000-0005-0000-0000-000095000000}"/>
    <cellStyle name="Comma 221" xfId="177" xr:uid="{00000000-0005-0000-0000-000096000000}"/>
    <cellStyle name="Comma 222" xfId="178" xr:uid="{00000000-0005-0000-0000-000097000000}"/>
    <cellStyle name="Comma 223" xfId="179" xr:uid="{00000000-0005-0000-0000-000098000000}"/>
    <cellStyle name="Comma 224" xfId="180" xr:uid="{00000000-0005-0000-0000-000099000000}"/>
    <cellStyle name="Comma 225" xfId="181" xr:uid="{00000000-0005-0000-0000-00009A000000}"/>
    <cellStyle name="Comma 226" xfId="182" xr:uid="{00000000-0005-0000-0000-00009B000000}"/>
    <cellStyle name="Comma 227" xfId="183" xr:uid="{00000000-0005-0000-0000-00009C000000}"/>
    <cellStyle name="Comma 228" xfId="184" xr:uid="{00000000-0005-0000-0000-00009D000000}"/>
    <cellStyle name="Comma 229" xfId="185" xr:uid="{00000000-0005-0000-0000-00009E000000}"/>
    <cellStyle name="Comma 23" xfId="186" xr:uid="{00000000-0005-0000-0000-00009F000000}"/>
    <cellStyle name="Comma 230" xfId="187" xr:uid="{00000000-0005-0000-0000-0000A0000000}"/>
    <cellStyle name="Comma 231" xfId="188" xr:uid="{00000000-0005-0000-0000-0000A1000000}"/>
    <cellStyle name="Comma 232" xfId="189" xr:uid="{00000000-0005-0000-0000-0000A2000000}"/>
    <cellStyle name="Comma 233" xfId="190" xr:uid="{00000000-0005-0000-0000-0000A3000000}"/>
    <cellStyle name="Comma 234" xfId="191" xr:uid="{00000000-0005-0000-0000-0000A4000000}"/>
    <cellStyle name="Comma 235" xfId="192" xr:uid="{00000000-0005-0000-0000-0000A5000000}"/>
    <cellStyle name="Comma 236" xfId="193" xr:uid="{00000000-0005-0000-0000-0000A6000000}"/>
    <cellStyle name="Comma 237" xfId="194" xr:uid="{00000000-0005-0000-0000-0000A7000000}"/>
    <cellStyle name="Comma 238" xfId="195" xr:uid="{00000000-0005-0000-0000-0000A8000000}"/>
    <cellStyle name="Comma 239" xfId="196" xr:uid="{00000000-0005-0000-0000-0000A9000000}"/>
    <cellStyle name="Comma 24" xfId="197" xr:uid="{00000000-0005-0000-0000-0000AA000000}"/>
    <cellStyle name="Comma 240" xfId="198" xr:uid="{00000000-0005-0000-0000-0000AB000000}"/>
    <cellStyle name="Comma 241" xfId="199" xr:uid="{00000000-0005-0000-0000-0000AC000000}"/>
    <cellStyle name="Comma 242" xfId="200" xr:uid="{00000000-0005-0000-0000-0000AD000000}"/>
    <cellStyle name="Comma 243" xfId="201" xr:uid="{00000000-0005-0000-0000-0000AE000000}"/>
    <cellStyle name="Comma 244" xfId="202" xr:uid="{00000000-0005-0000-0000-0000AF000000}"/>
    <cellStyle name="Comma 245" xfId="203" xr:uid="{00000000-0005-0000-0000-0000B0000000}"/>
    <cellStyle name="Comma 246" xfId="204" xr:uid="{00000000-0005-0000-0000-0000B1000000}"/>
    <cellStyle name="Comma 247" xfId="205" xr:uid="{00000000-0005-0000-0000-0000B2000000}"/>
    <cellStyle name="Comma 248" xfId="206" xr:uid="{00000000-0005-0000-0000-0000B3000000}"/>
    <cellStyle name="Comma 249" xfId="207" xr:uid="{00000000-0005-0000-0000-0000B4000000}"/>
    <cellStyle name="Comma 25" xfId="208" xr:uid="{00000000-0005-0000-0000-0000B5000000}"/>
    <cellStyle name="Comma 250" xfId="209" xr:uid="{00000000-0005-0000-0000-0000B6000000}"/>
    <cellStyle name="Comma 251" xfId="210" xr:uid="{00000000-0005-0000-0000-0000B7000000}"/>
    <cellStyle name="Comma 252" xfId="211" xr:uid="{00000000-0005-0000-0000-0000B8000000}"/>
    <cellStyle name="Comma 253" xfId="212" xr:uid="{00000000-0005-0000-0000-0000B9000000}"/>
    <cellStyle name="Comma 254" xfId="213" xr:uid="{00000000-0005-0000-0000-0000BA000000}"/>
    <cellStyle name="Comma 255" xfId="214" xr:uid="{00000000-0005-0000-0000-0000BB000000}"/>
    <cellStyle name="Comma 256" xfId="53" xr:uid="{00000000-0005-0000-0000-0000BC000000}"/>
    <cellStyle name="Comma 26" xfId="215" xr:uid="{00000000-0005-0000-0000-0000BD000000}"/>
    <cellStyle name="Comma 27" xfId="216" xr:uid="{00000000-0005-0000-0000-0000BE000000}"/>
    <cellStyle name="Comma 28" xfId="217" xr:uid="{00000000-0005-0000-0000-0000BF000000}"/>
    <cellStyle name="Comma 29" xfId="218" xr:uid="{00000000-0005-0000-0000-0000C0000000}"/>
    <cellStyle name="Comma 3" xfId="24" xr:uid="{00000000-0005-0000-0000-0000C1000000}"/>
    <cellStyle name="Comma 3 10" xfId="220" xr:uid="{00000000-0005-0000-0000-0000C2000000}"/>
    <cellStyle name="Comma 3 10 2" xfId="221" xr:uid="{00000000-0005-0000-0000-0000C3000000}"/>
    <cellStyle name="Comma 3 11" xfId="222" xr:uid="{00000000-0005-0000-0000-0000C4000000}"/>
    <cellStyle name="Comma 3 11 2" xfId="223" xr:uid="{00000000-0005-0000-0000-0000C5000000}"/>
    <cellStyle name="Comma 3 12" xfId="573" xr:uid="{00000000-0005-0000-0000-0000C6000000}"/>
    <cellStyle name="Comma 3 13" xfId="219" xr:uid="{00000000-0005-0000-0000-0000C7000000}"/>
    <cellStyle name="Comma 3 2" xfId="25" xr:uid="{00000000-0005-0000-0000-0000C8000000}"/>
    <cellStyle name="Comma 3 2 2" xfId="224" xr:uid="{00000000-0005-0000-0000-0000C9000000}"/>
    <cellStyle name="Comma 3 2 2 2" xfId="26" xr:uid="{00000000-0005-0000-0000-0000CA000000}"/>
    <cellStyle name="Comma 3 3" xfId="27" xr:uid="{00000000-0005-0000-0000-0000CB000000}"/>
    <cellStyle name="Comma 3 3 2" xfId="225" xr:uid="{00000000-0005-0000-0000-0000CC000000}"/>
    <cellStyle name="Comma 3 4" xfId="226" xr:uid="{00000000-0005-0000-0000-0000CD000000}"/>
    <cellStyle name="Comma 3 4 2" xfId="227" xr:uid="{00000000-0005-0000-0000-0000CE000000}"/>
    <cellStyle name="Comma 3 5" xfId="228" xr:uid="{00000000-0005-0000-0000-0000CF000000}"/>
    <cellStyle name="Comma 3 5 2" xfId="229" xr:uid="{00000000-0005-0000-0000-0000D0000000}"/>
    <cellStyle name="Comma 3 6" xfId="230" xr:uid="{00000000-0005-0000-0000-0000D1000000}"/>
    <cellStyle name="Comma 3 6 2" xfId="231" xr:uid="{00000000-0005-0000-0000-0000D2000000}"/>
    <cellStyle name="Comma 3 7" xfId="232" xr:uid="{00000000-0005-0000-0000-0000D3000000}"/>
    <cellStyle name="Comma 3 7 2" xfId="233" xr:uid="{00000000-0005-0000-0000-0000D4000000}"/>
    <cellStyle name="Comma 3 8" xfId="234" xr:uid="{00000000-0005-0000-0000-0000D5000000}"/>
    <cellStyle name="Comma 3 8 2" xfId="235" xr:uid="{00000000-0005-0000-0000-0000D6000000}"/>
    <cellStyle name="Comma 3 9" xfId="236" xr:uid="{00000000-0005-0000-0000-0000D7000000}"/>
    <cellStyle name="Comma 3 9 2" xfId="237" xr:uid="{00000000-0005-0000-0000-0000D8000000}"/>
    <cellStyle name="Comma 30" xfId="238" xr:uid="{00000000-0005-0000-0000-0000D9000000}"/>
    <cellStyle name="Comma 31" xfId="239" xr:uid="{00000000-0005-0000-0000-0000DA000000}"/>
    <cellStyle name="Comma 32" xfId="16" xr:uid="{00000000-0005-0000-0000-0000DB000000}"/>
    <cellStyle name="Comma 32 2" xfId="577" xr:uid="{00000000-0005-0000-0000-0000DC000000}"/>
    <cellStyle name="Comma 32 3" xfId="240" xr:uid="{00000000-0005-0000-0000-0000DD000000}"/>
    <cellStyle name="Comma 33" xfId="241" xr:uid="{00000000-0005-0000-0000-0000DE000000}"/>
    <cellStyle name="Comma 34" xfId="242" xr:uid="{00000000-0005-0000-0000-0000DF000000}"/>
    <cellStyle name="Comma 35" xfId="243" xr:uid="{00000000-0005-0000-0000-0000E0000000}"/>
    <cellStyle name="Comma 36" xfId="244" xr:uid="{00000000-0005-0000-0000-0000E1000000}"/>
    <cellStyle name="Comma 37" xfId="245" xr:uid="{00000000-0005-0000-0000-0000E2000000}"/>
    <cellStyle name="Comma 38" xfId="246" xr:uid="{00000000-0005-0000-0000-0000E3000000}"/>
    <cellStyle name="Comma 39" xfId="247" xr:uid="{00000000-0005-0000-0000-0000E4000000}"/>
    <cellStyle name="Comma 4" xfId="28" xr:uid="{00000000-0005-0000-0000-0000E5000000}"/>
    <cellStyle name="Comma 4 2" xfId="572" xr:uid="{00000000-0005-0000-0000-0000E6000000}"/>
    <cellStyle name="Comma 4 3" xfId="248" xr:uid="{00000000-0005-0000-0000-0000E7000000}"/>
    <cellStyle name="Comma 40" xfId="249" xr:uid="{00000000-0005-0000-0000-0000E8000000}"/>
    <cellStyle name="Comma 41" xfId="250" xr:uid="{00000000-0005-0000-0000-0000E9000000}"/>
    <cellStyle name="Comma 42" xfId="251" xr:uid="{00000000-0005-0000-0000-0000EA000000}"/>
    <cellStyle name="Comma 43" xfId="252" xr:uid="{00000000-0005-0000-0000-0000EB000000}"/>
    <cellStyle name="Comma 44" xfId="253" xr:uid="{00000000-0005-0000-0000-0000EC000000}"/>
    <cellStyle name="Comma 45" xfId="254" xr:uid="{00000000-0005-0000-0000-0000ED000000}"/>
    <cellStyle name="Comma 46" xfId="255" xr:uid="{00000000-0005-0000-0000-0000EE000000}"/>
    <cellStyle name="Comma 47" xfId="256" xr:uid="{00000000-0005-0000-0000-0000EF000000}"/>
    <cellStyle name="Comma 48" xfId="257" xr:uid="{00000000-0005-0000-0000-0000F0000000}"/>
    <cellStyle name="Comma 49" xfId="258" xr:uid="{00000000-0005-0000-0000-0000F1000000}"/>
    <cellStyle name="Comma 5" xfId="259" xr:uid="{00000000-0005-0000-0000-0000F2000000}"/>
    <cellStyle name="Comma 50" xfId="260" xr:uid="{00000000-0005-0000-0000-0000F3000000}"/>
    <cellStyle name="Comma 51" xfId="261" xr:uid="{00000000-0005-0000-0000-0000F4000000}"/>
    <cellStyle name="Comma 52" xfId="262" xr:uid="{00000000-0005-0000-0000-0000F5000000}"/>
    <cellStyle name="Comma 53" xfId="263" xr:uid="{00000000-0005-0000-0000-0000F6000000}"/>
    <cellStyle name="Comma 54" xfId="264" xr:uid="{00000000-0005-0000-0000-0000F7000000}"/>
    <cellStyle name="Comma 55" xfId="265" xr:uid="{00000000-0005-0000-0000-0000F8000000}"/>
    <cellStyle name="Comma 56" xfId="266" xr:uid="{00000000-0005-0000-0000-0000F9000000}"/>
    <cellStyle name="Comma 57" xfId="267" xr:uid="{00000000-0005-0000-0000-0000FA000000}"/>
    <cellStyle name="Comma 58" xfId="268" xr:uid="{00000000-0005-0000-0000-0000FB000000}"/>
    <cellStyle name="Comma 59" xfId="269" xr:uid="{00000000-0005-0000-0000-0000FC000000}"/>
    <cellStyle name="Comma 6" xfId="270" xr:uid="{00000000-0005-0000-0000-0000FD000000}"/>
    <cellStyle name="Comma 60" xfId="271" xr:uid="{00000000-0005-0000-0000-0000FE000000}"/>
    <cellStyle name="Comma 61" xfId="272" xr:uid="{00000000-0005-0000-0000-0000FF000000}"/>
    <cellStyle name="Comma 62" xfId="273" xr:uid="{00000000-0005-0000-0000-000000010000}"/>
    <cellStyle name="Comma 63" xfId="274" xr:uid="{00000000-0005-0000-0000-000001010000}"/>
    <cellStyle name="Comma 64" xfId="275" xr:uid="{00000000-0005-0000-0000-000002010000}"/>
    <cellStyle name="Comma 65" xfId="276" xr:uid="{00000000-0005-0000-0000-000003010000}"/>
    <cellStyle name="Comma 66" xfId="277" xr:uid="{00000000-0005-0000-0000-000004010000}"/>
    <cellStyle name="Comma 67" xfId="278" xr:uid="{00000000-0005-0000-0000-000005010000}"/>
    <cellStyle name="Comma 68" xfId="279" xr:uid="{00000000-0005-0000-0000-000006010000}"/>
    <cellStyle name="Comma 69" xfId="280" xr:uid="{00000000-0005-0000-0000-000007010000}"/>
    <cellStyle name="Comma 7" xfId="281" xr:uid="{00000000-0005-0000-0000-000008010000}"/>
    <cellStyle name="Comma 70" xfId="282" xr:uid="{00000000-0005-0000-0000-000009010000}"/>
    <cellStyle name="Comma 71" xfId="283" xr:uid="{00000000-0005-0000-0000-00000A010000}"/>
    <cellStyle name="Comma 72" xfId="284" xr:uid="{00000000-0005-0000-0000-00000B010000}"/>
    <cellStyle name="Comma 73" xfId="285" xr:uid="{00000000-0005-0000-0000-00000C010000}"/>
    <cellStyle name="Comma 74" xfId="286" xr:uid="{00000000-0005-0000-0000-00000D010000}"/>
    <cellStyle name="Comma 75" xfId="287" xr:uid="{00000000-0005-0000-0000-00000E010000}"/>
    <cellStyle name="Comma 76" xfId="288" xr:uid="{00000000-0005-0000-0000-00000F010000}"/>
    <cellStyle name="Comma 77" xfId="289" xr:uid="{00000000-0005-0000-0000-000010010000}"/>
    <cellStyle name="Comma 78" xfId="290" xr:uid="{00000000-0005-0000-0000-000011010000}"/>
    <cellStyle name="Comma 79" xfId="291" xr:uid="{00000000-0005-0000-0000-000012010000}"/>
    <cellStyle name="Comma 8" xfId="292" xr:uid="{00000000-0005-0000-0000-000013010000}"/>
    <cellStyle name="Comma 80" xfId="293" xr:uid="{00000000-0005-0000-0000-000014010000}"/>
    <cellStyle name="Comma 81" xfId="294" xr:uid="{00000000-0005-0000-0000-000015010000}"/>
    <cellStyle name="Comma 82" xfId="295" xr:uid="{00000000-0005-0000-0000-000016010000}"/>
    <cellStyle name="Comma 83" xfId="296" xr:uid="{00000000-0005-0000-0000-000017010000}"/>
    <cellStyle name="Comma 84" xfId="297" xr:uid="{00000000-0005-0000-0000-000018010000}"/>
    <cellStyle name="Comma 85" xfId="298" xr:uid="{00000000-0005-0000-0000-000019010000}"/>
    <cellStyle name="Comma 86" xfId="299" xr:uid="{00000000-0005-0000-0000-00001A010000}"/>
    <cellStyle name="Comma 87" xfId="300" xr:uid="{00000000-0005-0000-0000-00001B010000}"/>
    <cellStyle name="Comma 88" xfId="301" xr:uid="{00000000-0005-0000-0000-00001C010000}"/>
    <cellStyle name="Comma 89" xfId="302" xr:uid="{00000000-0005-0000-0000-00001D010000}"/>
    <cellStyle name="Comma 9" xfId="303" xr:uid="{00000000-0005-0000-0000-00001E010000}"/>
    <cellStyle name="Comma 90" xfId="304" xr:uid="{00000000-0005-0000-0000-00001F010000}"/>
    <cellStyle name="Comma 91" xfId="305" xr:uid="{00000000-0005-0000-0000-000020010000}"/>
    <cellStyle name="Comma 92" xfId="306" xr:uid="{00000000-0005-0000-0000-000021010000}"/>
    <cellStyle name="Comma 93" xfId="307" xr:uid="{00000000-0005-0000-0000-000022010000}"/>
    <cellStyle name="Comma 94" xfId="308" xr:uid="{00000000-0005-0000-0000-000023010000}"/>
    <cellStyle name="Comma 95" xfId="309" xr:uid="{00000000-0005-0000-0000-000024010000}"/>
    <cellStyle name="Comma 96" xfId="310" xr:uid="{00000000-0005-0000-0000-000025010000}"/>
    <cellStyle name="Comma 97" xfId="311" xr:uid="{00000000-0005-0000-0000-000026010000}"/>
    <cellStyle name="Comma 98" xfId="312" xr:uid="{00000000-0005-0000-0000-000027010000}"/>
    <cellStyle name="Comma 99" xfId="313" xr:uid="{00000000-0005-0000-0000-000028010000}"/>
    <cellStyle name="Explanatory Text 2" xfId="314" xr:uid="{00000000-0005-0000-0000-000029010000}"/>
    <cellStyle name="Hyperlink 2" xfId="2" xr:uid="{00000000-0005-0000-0000-00002B010000}"/>
    <cellStyle name="Hyperlink 2 2" xfId="13" xr:uid="{00000000-0005-0000-0000-00002C010000}"/>
    <cellStyle name="Hyperlink 2 2 2" xfId="696" xr:uid="{00000000-0005-0000-0000-00002D010000}"/>
    <cellStyle name="Hyperlink 2 2 3" xfId="690" xr:uid="{00000000-0005-0000-0000-00002E010000}"/>
    <cellStyle name="Hyperlink 2 3" xfId="33" xr:uid="{00000000-0005-0000-0000-00002F010000}"/>
    <cellStyle name="Hyperlink 2 4" xfId="679" xr:uid="{00000000-0005-0000-0000-000030010000}"/>
    <cellStyle name="Hyperlink 2 5" xfId="692" xr:uid="{00000000-0005-0000-0000-000031010000}"/>
    <cellStyle name="Hyperlink 2 6" xfId="685" xr:uid="{00000000-0005-0000-0000-000032010000}"/>
    <cellStyle name="Hyperlink 2 7" xfId="8" xr:uid="{00000000-0005-0000-0000-000033010000}"/>
    <cellStyle name="Hyperlink 3" xfId="9" xr:uid="{00000000-0005-0000-0000-000034010000}"/>
    <cellStyle name="Hyperlink 3 2" xfId="693" xr:uid="{00000000-0005-0000-0000-000035010000}"/>
    <cellStyle name="Hyperlink 3 3" xfId="686" xr:uid="{00000000-0005-0000-0000-000036010000}"/>
    <cellStyle name="Hyperlink 4" xfId="687" xr:uid="{00000000-0005-0000-0000-000037010000}"/>
    <cellStyle name="Hyperlink 5" xfId="688" xr:uid="{00000000-0005-0000-0000-000038010000}"/>
    <cellStyle name="Komma 2" xfId="10" xr:uid="{00000000-0005-0000-0000-000039010000}"/>
    <cellStyle name="Komma 2 2" xfId="14" xr:uid="{00000000-0005-0000-0000-00003A010000}"/>
    <cellStyle name="Komma 2 3" xfId="54" xr:uid="{00000000-0005-0000-0000-00003B010000}"/>
    <cellStyle name="Komma 2 4" xfId="715" xr:uid="{00000000-0005-0000-0000-00003C010000}"/>
    <cellStyle name="Komma 2 5" xfId="718" xr:uid="{00000000-0005-0000-0000-00003D010000}"/>
    <cellStyle name="Komma 2 6" xfId="699" xr:uid="{00000000-0005-0000-0000-00003E010000}"/>
    <cellStyle name="Komma 2 7" xfId="694" xr:uid="{00000000-0005-0000-0000-00003F010000}"/>
    <cellStyle name="Link" xfId="1" builtinId="8"/>
    <cellStyle name="Normal 10" xfId="315" xr:uid="{00000000-0005-0000-0000-000040010000}"/>
    <cellStyle name="Normal 10 2 2 5" xfId="29" xr:uid="{00000000-0005-0000-0000-000041010000}"/>
    <cellStyle name="Normal 100" xfId="316" xr:uid="{00000000-0005-0000-0000-000042010000}"/>
    <cellStyle name="Normal 101" xfId="317" xr:uid="{00000000-0005-0000-0000-000043010000}"/>
    <cellStyle name="Normal 102" xfId="318" xr:uid="{00000000-0005-0000-0000-000044010000}"/>
    <cellStyle name="Normal 103" xfId="319" xr:uid="{00000000-0005-0000-0000-000045010000}"/>
    <cellStyle name="Normal 104" xfId="320" xr:uid="{00000000-0005-0000-0000-000046010000}"/>
    <cellStyle name="Normal 105" xfId="321" xr:uid="{00000000-0005-0000-0000-000047010000}"/>
    <cellStyle name="Normal 106" xfId="322" xr:uid="{00000000-0005-0000-0000-000048010000}"/>
    <cellStyle name="Normal 107" xfId="323" xr:uid="{00000000-0005-0000-0000-000049010000}"/>
    <cellStyle name="Normal 108" xfId="324" xr:uid="{00000000-0005-0000-0000-00004A010000}"/>
    <cellStyle name="Normal 109" xfId="325" xr:uid="{00000000-0005-0000-0000-00004B010000}"/>
    <cellStyle name="Normal 11" xfId="326" xr:uid="{00000000-0005-0000-0000-00004C010000}"/>
    <cellStyle name="Normal 11 2" xfId="327" xr:uid="{00000000-0005-0000-0000-00004D010000}"/>
    <cellStyle name="Normal 110" xfId="328" xr:uid="{00000000-0005-0000-0000-00004E010000}"/>
    <cellStyle name="Normal 111" xfId="329" xr:uid="{00000000-0005-0000-0000-00004F010000}"/>
    <cellStyle name="Normal 112" xfId="330" xr:uid="{00000000-0005-0000-0000-000050010000}"/>
    <cellStyle name="Normal 113" xfId="331" xr:uid="{00000000-0005-0000-0000-000051010000}"/>
    <cellStyle name="Normal 114" xfId="332" xr:uid="{00000000-0005-0000-0000-000052010000}"/>
    <cellStyle name="Normal 115" xfId="333" xr:uid="{00000000-0005-0000-0000-000053010000}"/>
    <cellStyle name="Normal 116" xfId="334" xr:uid="{00000000-0005-0000-0000-000054010000}"/>
    <cellStyle name="Normal 117" xfId="335" xr:uid="{00000000-0005-0000-0000-000055010000}"/>
    <cellStyle name="Normal 118" xfId="336" xr:uid="{00000000-0005-0000-0000-000056010000}"/>
    <cellStyle name="Normal 119" xfId="337" xr:uid="{00000000-0005-0000-0000-000057010000}"/>
    <cellStyle name="Normal 12" xfId="338" xr:uid="{00000000-0005-0000-0000-000058010000}"/>
    <cellStyle name="Normal 120" xfId="339" xr:uid="{00000000-0005-0000-0000-000059010000}"/>
    <cellStyle name="Normal 121" xfId="340" xr:uid="{00000000-0005-0000-0000-00005A010000}"/>
    <cellStyle name="Normal 122" xfId="341" xr:uid="{00000000-0005-0000-0000-00005B010000}"/>
    <cellStyle name="Normal 123" xfId="342" xr:uid="{00000000-0005-0000-0000-00005C010000}"/>
    <cellStyle name="Normal 124" xfId="343" xr:uid="{00000000-0005-0000-0000-00005D010000}"/>
    <cellStyle name="Normal 125" xfId="344" xr:uid="{00000000-0005-0000-0000-00005E010000}"/>
    <cellStyle name="Normal 126" xfId="345" xr:uid="{00000000-0005-0000-0000-00005F010000}"/>
    <cellStyle name="Normal 127" xfId="346" xr:uid="{00000000-0005-0000-0000-000060010000}"/>
    <cellStyle name="Normal 128" xfId="347" xr:uid="{00000000-0005-0000-0000-000061010000}"/>
    <cellStyle name="Normal 129" xfId="348" xr:uid="{00000000-0005-0000-0000-000062010000}"/>
    <cellStyle name="Normal 13" xfId="349" xr:uid="{00000000-0005-0000-0000-000063010000}"/>
    <cellStyle name="Normal 130" xfId="350" xr:uid="{00000000-0005-0000-0000-000064010000}"/>
    <cellStyle name="Normal 131" xfId="351" xr:uid="{00000000-0005-0000-0000-000065010000}"/>
    <cellStyle name="Normal 132" xfId="352" xr:uid="{00000000-0005-0000-0000-000066010000}"/>
    <cellStyle name="Normal 133" xfId="353" xr:uid="{00000000-0005-0000-0000-000067010000}"/>
    <cellStyle name="Normal 134" xfId="354" xr:uid="{00000000-0005-0000-0000-000068010000}"/>
    <cellStyle name="Normal 135" xfId="355" xr:uid="{00000000-0005-0000-0000-000069010000}"/>
    <cellStyle name="Normal 136" xfId="356" xr:uid="{00000000-0005-0000-0000-00006A010000}"/>
    <cellStyle name="Normal 137" xfId="357" xr:uid="{00000000-0005-0000-0000-00006B010000}"/>
    <cellStyle name="Normal 138" xfId="358" xr:uid="{00000000-0005-0000-0000-00006C010000}"/>
    <cellStyle name="Normal 139" xfId="359" xr:uid="{00000000-0005-0000-0000-00006D010000}"/>
    <cellStyle name="Normal 14" xfId="360" xr:uid="{00000000-0005-0000-0000-00006E010000}"/>
    <cellStyle name="Normal 140" xfId="361" xr:uid="{00000000-0005-0000-0000-00006F010000}"/>
    <cellStyle name="Normal 141" xfId="362" xr:uid="{00000000-0005-0000-0000-000070010000}"/>
    <cellStyle name="Normal 142" xfId="363" xr:uid="{00000000-0005-0000-0000-000071010000}"/>
    <cellStyle name="Normal 143" xfId="364" xr:uid="{00000000-0005-0000-0000-000072010000}"/>
    <cellStyle name="Normal 144" xfId="365" xr:uid="{00000000-0005-0000-0000-000073010000}"/>
    <cellStyle name="Normal 145" xfId="366" xr:uid="{00000000-0005-0000-0000-000074010000}"/>
    <cellStyle name="Normal 146" xfId="367" xr:uid="{00000000-0005-0000-0000-000075010000}"/>
    <cellStyle name="Normal 147" xfId="368" xr:uid="{00000000-0005-0000-0000-000076010000}"/>
    <cellStyle name="Normal 148" xfId="369" xr:uid="{00000000-0005-0000-0000-000077010000}"/>
    <cellStyle name="Normal 149" xfId="370" xr:uid="{00000000-0005-0000-0000-000078010000}"/>
    <cellStyle name="Normal 15" xfId="371" xr:uid="{00000000-0005-0000-0000-000079010000}"/>
    <cellStyle name="Normal 150" xfId="372" xr:uid="{00000000-0005-0000-0000-00007A010000}"/>
    <cellStyle name="Normal 151" xfId="373" xr:uid="{00000000-0005-0000-0000-00007B010000}"/>
    <cellStyle name="Normal 152" xfId="374" xr:uid="{00000000-0005-0000-0000-00007C010000}"/>
    <cellStyle name="Normal 153" xfId="375" xr:uid="{00000000-0005-0000-0000-00007D010000}"/>
    <cellStyle name="Normal 154" xfId="376" xr:uid="{00000000-0005-0000-0000-00007E010000}"/>
    <cellStyle name="Normal 155" xfId="377" xr:uid="{00000000-0005-0000-0000-00007F010000}"/>
    <cellStyle name="Normal 156" xfId="378" xr:uid="{00000000-0005-0000-0000-000080010000}"/>
    <cellStyle name="Normal 157" xfId="379" xr:uid="{00000000-0005-0000-0000-000081010000}"/>
    <cellStyle name="Normal 158" xfId="380" xr:uid="{00000000-0005-0000-0000-000082010000}"/>
    <cellStyle name="Normal 159" xfId="381" xr:uid="{00000000-0005-0000-0000-000083010000}"/>
    <cellStyle name="Normal 16" xfId="382" xr:uid="{00000000-0005-0000-0000-000084010000}"/>
    <cellStyle name="Normal 160" xfId="383" xr:uid="{00000000-0005-0000-0000-000085010000}"/>
    <cellStyle name="Normal 161" xfId="384" xr:uid="{00000000-0005-0000-0000-000086010000}"/>
    <cellStyle name="Normal 162" xfId="385" xr:uid="{00000000-0005-0000-0000-000087010000}"/>
    <cellStyle name="Normal 163" xfId="386" xr:uid="{00000000-0005-0000-0000-000088010000}"/>
    <cellStyle name="Normal 164" xfId="387" xr:uid="{00000000-0005-0000-0000-000089010000}"/>
    <cellStyle name="Normal 165" xfId="388" xr:uid="{00000000-0005-0000-0000-00008A010000}"/>
    <cellStyle name="Normal 166" xfId="389" xr:uid="{00000000-0005-0000-0000-00008B010000}"/>
    <cellStyle name="Normal 167" xfId="390" xr:uid="{00000000-0005-0000-0000-00008C010000}"/>
    <cellStyle name="Normal 168" xfId="391" xr:uid="{00000000-0005-0000-0000-00008D010000}"/>
    <cellStyle name="Normal 169" xfId="392" xr:uid="{00000000-0005-0000-0000-00008E010000}"/>
    <cellStyle name="Normal 17" xfId="393" xr:uid="{00000000-0005-0000-0000-00008F010000}"/>
    <cellStyle name="Normal 170" xfId="394" xr:uid="{00000000-0005-0000-0000-000090010000}"/>
    <cellStyle name="Normal 171" xfId="395" xr:uid="{00000000-0005-0000-0000-000091010000}"/>
    <cellStyle name="Normal 172" xfId="396" xr:uid="{00000000-0005-0000-0000-000092010000}"/>
    <cellStyle name="Normal 173" xfId="397" xr:uid="{00000000-0005-0000-0000-000093010000}"/>
    <cellStyle name="Normal 174" xfId="398" xr:uid="{00000000-0005-0000-0000-000094010000}"/>
    <cellStyle name="Normal 175" xfId="399" xr:uid="{00000000-0005-0000-0000-000095010000}"/>
    <cellStyle name="Normal 176" xfId="400" xr:uid="{00000000-0005-0000-0000-000096010000}"/>
    <cellStyle name="Normal 177" xfId="401" xr:uid="{00000000-0005-0000-0000-000097010000}"/>
    <cellStyle name="Normal 178" xfId="402" xr:uid="{00000000-0005-0000-0000-000098010000}"/>
    <cellStyle name="Normal 179" xfId="403" xr:uid="{00000000-0005-0000-0000-000099010000}"/>
    <cellStyle name="Normal 18" xfId="404" xr:uid="{00000000-0005-0000-0000-00009A010000}"/>
    <cellStyle name="Normal 180" xfId="405" xr:uid="{00000000-0005-0000-0000-00009B010000}"/>
    <cellStyle name="Normal 181" xfId="406" xr:uid="{00000000-0005-0000-0000-00009C010000}"/>
    <cellStyle name="Normal 182" xfId="407" xr:uid="{00000000-0005-0000-0000-00009D010000}"/>
    <cellStyle name="Normal 183" xfId="408" xr:uid="{00000000-0005-0000-0000-00009E010000}"/>
    <cellStyle name="Normal 184" xfId="409" xr:uid="{00000000-0005-0000-0000-00009F010000}"/>
    <cellStyle name="Normal 185" xfId="410" xr:uid="{00000000-0005-0000-0000-0000A0010000}"/>
    <cellStyle name="Normal 186" xfId="411" xr:uid="{00000000-0005-0000-0000-0000A1010000}"/>
    <cellStyle name="Normal 187" xfId="412" xr:uid="{00000000-0005-0000-0000-0000A2010000}"/>
    <cellStyle name="Normal 188" xfId="413" xr:uid="{00000000-0005-0000-0000-0000A3010000}"/>
    <cellStyle name="Normal 189" xfId="414" xr:uid="{00000000-0005-0000-0000-0000A4010000}"/>
    <cellStyle name="Normal 19" xfId="415" xr:uid="{00000000-0005-0000-0000-0000A5010000}"/>
    <cellStyle name="Normal 190" xfId="416" xr:uid="{00000000-0005-0000-0000-0000A6010000}"/>
    <cellStyle name="Normal 191" xfId="417" xr:uid="{00000000-0005-0000-0000-0000A7010000}"/>
    <cellStyle name="Normal 192" xfId="418" xr:uid="{00000000-0005-0000-0000-0000A8010000}"/>
    <cellStyle name="Normal 193" xfId="419" xr:uid="{00000000-0005-0000-0000-0000A9010000}"/>
    <cellStyle name="Normal 194" xfId="420" xr:uid="{00000000-0005-0000-0000-0000AA010000}"/>
    <cellStyle name="Normal 195" xfId="421" xr:uid="{00000000-0005-0000-0000-0000AB010000}"/>
    <cellStyle name="Normal 196" xfId="422" xr:uid="{00000000-0005-0000-0000-0000AC010000}"/>
    <cellStyle name="Normal 197" xfId="423" xr:uid="{00000000-0005-0000-0000-0000AD010000}"/>
    <cellStyle name="Normal 198" xfId="424" xr:uid="{00000000-0005-0000-0000-0000AE010000}"/>
    <cellStyle name="Normal 199" xfId="425" xr:uid="{00000000-0005-0000-0000-0000AF010000}"/>
    <cellStyle name="Normal 2" xfId="30" xr:uid="{00000000-0005-0000-0000-0000B0010000}"/>
    <cellStyle name="Normal 2 2" xfId="31" xr:uid="{00000000-0005-0000-0000-0000B1010000}"/>
    <cellStyle name="Normal 2 3" xfId="32" xr:uid="{00000000-0005-0000-0000-0000B2010000}"/>
    <cellStyle name="Normal 2 4" xfId="571" xr:uid="{00000000-0005-0000-0000-0000B3010000}"/>
    <cellStyle name="Normal 2 5" xfId="426" xr:uid="{00000000-0005-0000-0000-0000B4010000}"/>
    <cellStyle name="Normal 2 6" xfId="716" xr:uid="{00000000-0005-0000-0000-0000B5010000}"/>
    <cellStyle name="Normal 20" xfId="427" xr:uid="{00000000-0005-0000-0000-0000B6010000}"/>
    <cellStyle name="Normal 200" xfId="428" xr:uid="{00000000-0005-0000-0000-0000B7010000}"/>
    <cellStyle name="Normal 201" xfId="429" xr:uid="{00000000-0005-0000-0000-0000B8010000}"/>
    <cellStyle name="Normal 202" xfId="430" xr:uid="{00000000-0005-0000-0000-0000B9010000}"/>
    <cellStyle name="Normal 203" xfId="431" xr:uid="{00000000-0005-0000-0000-0000BA010000}"/>
    <cellStyle name="Normal 204" xfId="432" xr:uid="{00000000-0005-0000-0000-0000BB010000}"/>
    <cellStyle name="Normal 205" xfId="433" xr:uid="{00000000-0005-0000-0000-0000BC010000}"/>
    <cellStyle name="Normal 206" xfId="434" xr:uid="{00000000-0005-0000-0000-0000BD010000}"/>
    <cellStyle name="Normal 207" xfId="435" xr:uid="{00000000-0005-0000-0000-0000BE010000}"/>
    <cellStyle name="Normal 208" xfId="436" xr:uid="{00000000-0005-0000-0000-0000BF010000}"/>
    <cellStyle name="Normal 209" xfId="437" xr:uid="{00000000-0005-0000-0000-0000C0010000}"/>
    <cellStyle name="Normal 21" xfId="438" xr:uid="{00000000-0005-0000-0000-0000C1010000}"/>
    <cellStyle name="Normal 210" xfId="439" xr:uid="{00000000-0005-0000-0000-0000C2010000}"/>
    <cellStyle name="Normal 211" xfId="440" xr:uid="{00000000-0005-0000-0000-0000C3010000}"/>
    <cellStyle name="Normal 212" xfId="441" xr:uid="{00000000-0005-0000-0000-0000C4010000}"/>
    <cellStyle name="Normal 213" xfId="442" xr:uid="{00000000-0005-0000-0000-0000C5010000}"/>
    <cellStyle name="Normal 214" xfId="443" xr:uid="{00000000-0005-0000-0000-0000C6010000}"/>
    <cellStyle name="Normal 215" xfId="444" xr:uid="{00000000-0005-0000-0000-0000C7010000}"/>
    <cellStyle name="Normal 216" xfId="445" xr:uid="{00000000-0005-0000-0000-0000C8010000}"/>
    <cellStyle name="Normal 217" xfId="446" xr:uid="{00000000-0005-0000-0000-0000C9010000}"/>
    <cellStyle name="Normal 218" xfId="447" xr:uid="{00000000-0005-0000-0000-0000CA010000}"/>
    <cellStyle name="Normal 219" xfId="448" xr:uid="{00000000-0005-0000-0000-0000CB010000}"/>
    <cellStyle name="Normal 22" xfId="449" xr:uid="{00000000-0005-0000-0000-0000CC010000}"/>
    <cellStyle name="Normal 220" xfId="450" xr:uid="{00000000-0005-0000-0000-0000CD010000}"/>
    <cellStyle name="Normal 221" xfId="451" xr:uid="{00000000-0005-0000-0000-0000CE010000}"/>
    <cellStyle name="Normal 222" xfId="452" xr:uid="{00000000-0005-0000-0000-0000CF010000}"/>
    <cellStyle name="Normal 223" xfId="453" xr:uid="{00000000-0005-0000-0000-0000D0010000}"/>
    <cellStyle name="Normal 224" xfId="454" xr:uid="{00000000-0005-0000-0000-0000D1010000}"/>
    <cellStyle name="Normal 225" xfId="455" xr:uid="{00000000-0005-0000-0000-0000D2010000}"/>
    <cellStyle name="Normal 226" xfId="456" xr:uid="{00000000-0005-0000-0000-0000D3010000}"/>
    <cellStyle name="Normal 227" xfId="457" xr:uid="{00000000-0005-0000-0000-0000D4010000}"/>
    <cellStyle name="Normal 228" xfId="458" xr:uid="{00000000-0005-0000-0000-0000D5010000}"/>
    <cellStyle name="Normal 229" xfId="459" xr:uid="{00000000-0005-0000-0000-0000D6010000}"/>
    <cellStyle name="Normal 23" xfId="460" xr:uid="{00000000-0005-0000-0000-0000D7010000}"/>
    <cellStyle name="Normal 230" xfId="461" xr:uid="{00000000-0005-0000-0000-0000D8010000}"/>
    <cellStyle name="Normal 231" xfId="462" xr:uid="{00000000-0005-0000-0000-0000D9010000}"/>
    <cellStyle name="Normal 232" xfId="463" xr:uid="{00000000-0005-0000-0000-0000DA010000}"/>
    <cellStyle name="Normal 233" xfId="464" xr:uid="{00000000-0005-0000-0000-0000DB010000}"/>
    <cellStyle name="Normal 234" xfId="465" xr:uid="{00000000-0005-0000-0000-0000DC010000}"/>
    <cellStyle name="Normal 235" xfId="466" xr:uid="{00000000-0005-0000-0000-0000DD010000}"/>
    <cellStyle name="Normal 236" xfId="467" xr:uid="{00000000-0005-0000-0000-0000DE010000}"/>
    <cellStyle name="Normal 237" xfId="468" xr:uid="{00000000-0005-0000-0000-0000DF010000}"/>
    <cellStyle name="Normal 238" xfId="469" xr:uid="{00000000-0005-0000-0000-0000E0010000}"/>
    <cellStyle name="Normal 239" xfId="470" xr:uid="{00000000-0005-0000-0000-0000E1010000}"/>
    <cellStyle name="Normal 24" xfId="471" xr:uid="{00000000-0005-0000-0000-0000E2010000}"/>
    <cellStyle name="Normal 240" xfId="472" xr:uid="{00000000-0005-0000-0000-0000E3010000}"/>
    <cellStyle name="Normal 241" xfId="473" xr:uid="{00000000-0005-0000-0000-0000E4010000}"/>
    <cellStyle name="Normal 242" xfId="474" xr:uid="{00000000-0005-0000-0000-0000E5010000}"/>
    <cellStyle name="Normal 243" xfId="475" xr:uid="{00000000-0005-0000-0000-0000E6010000}"/>
    <cellStyle name="Normal 244" xfId="476" xr:uid="{00000000-0005-0000-0000-0000E7010000}"/>
    <cellStyle name="Normal 245" xfId="477" xr:uid="{00000000-0005-0000-0000-0000E8010000}"/>
    <cellStyle name="Normal 246" xfId="478" xr:uid="{00000000-0005-0000-0000-0000E9010000}"/>
    <cellStyle name="Normal 247" xfId="479" xr:uid="{00000000-0005-0000-0000-0000EA010000}"/>
    <cellStyle name="Normal 248" xfId="480" xr:uid="{00000000-0005-0000-0000-0000EB010000}"/>
    <cellStyle name="Normal 249" xfId="481" xr:uid="{00000000-0005-0000-0000-0000EC010000}"/>
    <cellStyle name="Normal 25" xfId="482" xr:uid="{00000000-0005-0000-0000-0000ED010000}"/>
    <cellStyle name="Normal 250" xfId="483" xr:uid="{00000000-0005-0000-0000-0000EE010000}"/>
    <cellStyle name="Normal 251" xfId="484" xr:uid="{00000000-0005-0000-0000-0000EF010000}"/>
    <cellStyle name="Normal 252" xfId="485" xr:uid="{00000000-0005-0000-0000-0000F0010000}"/>
    <cellStyle name="Normal 253" xfId="486" xr:uid="{00000000-0005-0000-0000-0000F1010000}"/>
    <cellStyle name="Normal 254" xfId="487" xr:uid="{00000000-0005-0000-0000-0000F2010000}"/>
    <cellStyle name="Normal 255" xfId="488" xr:uid="{00000000-0005-0000-0000-0000F3010000}"/>
    <cellStyle name="Normal 256" xfId="52" xr:uid="{00000000-0005-0000-0000-0000F4010000}"/>
    <cellStyle name="Normal 257" xfId="489" xr:uid="{00000000-0005-0000-0000-0000F5010000}"/>
    <cellStyle name="Normal 26" xfId="490" xr:uid="{00000000-0005-0000-0000-0000F6010000}"/>
    <cellStyle name="Normal 27" xfId="491" xr:uid="{00000000-0005-0000-0000-0000F7010000}"/>
    <cellStyle name="Normal 28" xfId="492" xr:uid="{00000000-0005-0000-0000-0000F8010000}"/>
    <cellStyle name="Normal 29" xfId="493" xr:uid="{00000000-0005-0000-0000-0000F9010000}"/>
    <cellStyle name="Normal 3" xfId="494" xr:uid="{00000000-0005-0000-0000-0000FA010000}"/>
    <cellStyle name="Normal 3 3" xfId="700" xr:uid="{00000000-0005-0000-0000-0000FB010000}"/>
    <cellStyle name="Normal 30" xfId="495" xr:uid="{00000000-0005-0000-0000-0000FC010000}"/>
    <cellStyle name="Normal 31" xfId="496" xr:uid="{00000000-0005-0000-0000-0000FD010000}"/>
    <cellStyle name="Normal 32" xfId="497" xr:uid="{00000000-0005-0000-0000-0000FE010000}"/>
    <cellStyle name="Normal 33" xfId="498" xr:uid="{00000000-0005-0000-0000-0000FF010000}"/>
    <cellStyle name="Normal 34" xfId="499" xr:uid="{00000000-0005-0000-0000-000000020000}"/>
    <cellStyle name="Normal 35" xfId="500" xr:uid="{00000000-0005-0000-0000-000001020000}"/>
    <cellStyle name="Normal 36" xfId="501" xr:uid="{00000000-0005-0000-0000-000002020000}"/>
    <cellStyle name="Normal 37" xfId="502" xr:uid="{00000000-0005-0000-0000-000003020000}"/>
    <cellStyle name="Normal 38" xfId="503" xr:uid="{00000000-0005-0000-0000-000004020000}"/>
    <cellStyle name="Normal 39" xfId="504" xr:uid="{00000000-0005-0000-0000-000005020000}"/>
    <cellStyle name="Normal 4" xfId="505" xr:uid="{00000000-0005-0000-0000-000006020000}"/>
    <cellStyle name="Normal 40" xfId="506" xr:uid="{00000000-0005-0000-0000-000007020000}"/>
    <cellStyle name="Normal 41" xfId="507" xr:uid="{00000000-0005-0000-0000-000008020000}"/>
    <cellStyle name="Normal 42" xfId="508" xr:uid="{00000000-0005-0000-0000-000009020000}"/>
    <cellStyle name="Normal 43" xfId="509" xr:uid="{00000000-0005-0000-0000-00000A020000}"/>
    <cellStyle name="Normal 44" xfId="510" xr:uid="{00000000-0005-0000-0000-00000B020000}"/>
    <cellStyle name="Normal 45" xfId="511" xr:uid="{00000000-0005-0000-0000-00000C020000}"/>
    <cellStyle name="Normal 46" xfId="512" xr:uid="{00000000-0005-0000-0000-00000D020000}"/>
    <cellStyle name="Normal 47" xfId="513" xr:uid="{00000000-0005-0000-0000-00000E020000}"/>
    <cellStyle name="Normal 48" xfId="514" xr:uid="{00000000-0005-0000-0000-00000F020000}"/>
    <cellStyle name="Normal 49" xfId="515" xr:uid="{00000000-0005-0000-0000-000010020000}"/>
    <cellStyle name="Normal 5" xfId="516" xr:uid="{00000000-0005-0000-0000-000011020000}"/>
    <cellStyle name="Normal 50" xfId="517" xr:uid="{00000000-0005-0000-0000-000012020000}"/>
    <cellStyle name="Normal 51" xfId="518" xr:uid="{00000000-0005-0000-0000-000013020000}"/>
    <cellStyle name="Normal 52" xfId="519" xr:uid="{00000000-0005-0000-0000-000014020000}"/>
    <cellStyle name="Normal 53" xfId="520" xr:uid="{00000000-0005-0000-0000-000015020000}"/>
    <cellStyle name="Normal 54" xfId="521" xr:uid="{00000000-0005-0000-0000-000016020000}"/>
    <cellStyle name="Normal 55" xfId="522" xr:uid="{00000000-0005-0000-0000-000017020000}"/>
    <cellStyle name="Normal 56" xfId="523" xr:uid="{00000000-0005-0000-0000-000018020000}"/>
    <cellStyle name="Normal 57" xfId="524" xr:uid="{00000000-0005-0000-0000-000019020000}"/>
    <cellStyle name="Normal 58" xfId="525" xr:uid="{00000000-0005-0000-0000-00001A020000}"/>
    <cellStyle name="Normal 59" xfId="526" xr:uid="{00000000-0005-0000-0000-00001B020000}"/>
    <cellStyle name="Normal 6" xfId="527" xr:uid="{00000000-0005-0000-0000-00001C020000}"/>
    <cellStyle name="Normal 60" xfId="528" xr:uid="{00000000-0005-0000-0000-00001D020000}"/>
    <cellStyle name="Normal 61" xfId="529" xr:uid="{00000000-0005-0000-0000-00001E020000}"/>
    <cellStyle name="Normal 62" xfId="530" xr:uid="{00000000-0005-0000-0000-00001F020000}"/>
    <cellStyle name="Normal 63" xfId="531" xr:uid="{00000000-0005-0000-0000-000020020000}"/>
    <cellStyle name="Normal 64" xfId="532" xr:uid="{00000000-0005-0000-0000-000021020000}"/>
    <cellStyle name="Normal 65" xfId="533" xr:uid="{00000000-0005-0000-0000-000022020000}"/>
    <cellStyle name="Normal 66" xfId="534" xr:uid="{00000000-0005-0000-0000-000023020000}"/>
    <cellStyle name="Normal 67" xfId="535" xr:uid="{00000000-0005-0000-0000-000024020000}"/>
    <cellStyle name="Normal 68" xfId="536" xr:uid="{00000000-0005-0000-0000-000025020000}"/>
    <cellStyle name="Normal 69" xfId="537" xr:uid="{00000000-0005-0000-0000-000026020000}"/>
    <cellStyle name="Normal 7" xfId="538" xr:uid="{00000000-0005-0000-0000-000027020000}"/>
    <cellStyle name="Normal 70" xfId="539" xr:uid="{00000000-0005-0000-0000-000028020000}"/>
    <cellStyle name="Normal 71" xfId="540" xr:uid="{00000000-0005-0000-0000-000029020000}"/>
    <cellStyle name="Normal 72" xfId="541" xr:uid="{00000000-0005-0000-0000-00002A020000}"/>
    <cellStyle name="Normal 73" xfId="542" xr:uid="{00000000-0005-0000-0000-00002B020000}"/>
    <cellStyle name="Normal 74" xfId="543" xr:uid="{00000000-0005-0000-0000-00002C020000}"/>
    <cellStyle name="Normal 75" xfId="544" xr:uid="{00000000-0005-0000-0000-00002D020000}"/>
    <cellStyle name="Normal 76" xfId="545" xr:uid="{00000000-0005-0000-0000-00002E020000}"/>
    <cellStyle name="Normal 77" xfId="546" xr:uid="{00000000-0005-0000-0000-00002F020000}"/>
    <cellStyle name="Normal 78" xfId="547" xr:uid="{00000000-0005-0000-0000-000030020000}"/>
    <cellStyle name="Normal 79" xfId="548" xr:uid="{00000000-0005-0000-0000-000031020000}"/>
    <cellStyle name="Normal 8" xfId="549" xr:uid="{00000000-0005-0000-0000-000032020000}"/>
    <cellStyle name="Normal 80" xfId="550" xr:uid="{00000000-0005-0000-0000-000033020000}"/>
    <cellStyle name="Normal 81" xfId="551" xr:uid="{00000000-0005-0000-0000-000034020000}"/>
    <cellStyle name="Normal 82" xfId="552" xr:uid="{00000000-0005-0000-0000-000035020000}"/>
    <cellStyle name="Normal 83" xfId="553" xr:uid="{00000000-0005-0000-0000-000036020000}"/>
    <cellStyle name="Normal 84" xfId="554" xr:uid="{00000000-0005-0000-0000-000037020000}"/>
    <cellStyle name="Normal 85" xfId="555" xr:uid="{00000000-0005-0000-0000-000038020000}"/>
    <cellStyle name="Normal 86" xfId="556" xr:uid="{00000000-0005-0000-0000-000039020000}"/>
    <cellStyle name="Normal 87" xfId="557" xr:uid="{00000000-0005-0000-0000-00003A020000}"/>
    <cellStyle name="Normal 88" xfId="558" xr:uid="{00000000-0005-0000-0000-00003B020000}"/>
    <cellStyle name="Normal 89" xfId="559" xr:uid="{00000000-0005-0000-0000-00003C020000}"/>
    <cellStyle name="Normal 9" xfId="560" xr:uid="{00000000-0005-0000-0000-00003D020000}"/>
    <cellStyle name="Normal 90" xfId="561" xr:uid="{00000000-0005-0000-0000-00003E020000}"/>
    <cellStyle name="Normal 91" xfId="562" xr:uid="{00000000-0005-0000-0000-00003F020000}"/>
    <cellStyle name="Normal 92" xfId="563" xr:uid="{00000000-0005-0000-0000-000040020000}"/>
    <cellStyle name="Normal 93" xfId="564" xr:uid="{00000000-0005-0000-0000-000041020000}"/>
    <cellStyle name="Normal 94" xfId="565" xr:uid="{00000000-0005-0000-0000-000042020000}"/>
    <cellStyle name="Normal 95" xfId="566" xr:uid="{00000000-0005-0000-0000-000043020000}"/>
    <cellStyle name="Normal 96" xfId="567" xr:uid="{00000000-0005-0000-0000-000044020000}"/>
    <cellStyle name="Normal 97" xfId="568" xr:uid="{00000000-0005-0000-0000-000045020000}"/>
    <cellStyle name="Normal 98" xfId="569" xr:uid="{00000000-0005-0000-0000-000046020000}"/>
    <cellStyle name="Normal 99" xfId="570" xr:uid="{00000000-0005-0000-0000-000047020000}"/>
    <cellStyle name="Normal_aurora" xfId="580" xr:uid="{00000000-0005-0000-0000-000048020000}"/>
    <cellStyle name="Standard" xfId="0" builtinId="0"/>
    <cellStyle name="Standard 10" xfId="588" xr:uid="{00000000-0005-0000-0000-00004A020000}"/>
    <cellStyle name="Standard 10 2" xfId="654" xr:uid="{00000000-0005-0000-0000-00004B020000}"/>
    <cellStyle name="Standard 11" xfId="589" xr:uid="{00000000-0005-0000-0000-00004C020000}"/>
    <cellStyle name="Standard 11 2" xfId="653" xr:uid="{00000000-0005-0000-0000-00004D020000}"/>
    <cellStyle name="Standard 12" xfId="590" xr:uid="{00000000-0005-0000-0000-00004E020000}"/>
    <cellStyle name="Standard 12 2" xfId="652" xr:uid="{00000000-0005-0000-0000-00004F020000}"/>
    <cellStyle name="Standard 13" xfId="591" xr:uid="{00000000-0005-0000-0000-000050020000}"/>
    <cellStyle name="Standard 13 2" xfId="633" xr:uid="{00000000-0005-0000-0000-000051020000}"/>
    <cellStyle name="Standard 14" xfId="592" xr:uid="{00000000-0005-0000-0000-000052020000}"/>
    <cellStyle name="Standard 14 2" xfId="651" xr:uid="{00000000-0005-0000-0000-000053020000}"/>
    <cellStyle name="Standard 15" xfId="593" xr:uid="{00000000-0005-0000-0000-000054020000}"/>
    <cellStyle name="Standard 15 2" xfId="650" xr:uid="{00000000-0005-0000-0000-000055020000}"/>
    <cellStyle name="Standard 16" xfId="594" xr:uid="{00000000-0005-0000-0000-000056020000}"/>
    <cellStyle name="Standard 16 2" xfId="649" xr:uid="{00000000-0005-0000-0000-000057020000}"/>
    <cellStyle name="Standard 17" xfId="595" xr:uid="{00000000-0005-0000-0000-000058020000}"/>
    <cellStyle name="Standard 17 2" xfId="648" xr:uid="{00000000-0005-0000-0000-000059020000}"/>
    <cellStyle name="Standard 18" xfId="596" xr:uid="{00000000-0005-0000-0000-00005A020000}"/>
    <cellStyle name="Standard 18 2" xfId="647" xr:uid="{00000000-0005-0000-0000-00005B020000}"/>
    <cellStyle name="Standard 19" xfId="597" xr:uid="{00000000-0005-0000-0000-00005C020000}"/>
    <cellStyle name="Standard 19 2" xfId="646" xr:uid="{00000000-0005-0000-0000-00005D020000}"/>
    <cellStyle name="Standard 2" xfId="5" xr:uid="{00000000-0005-0000-0000-00005E020000}"/>
    <cellStyle name="Standard 2 2" xfId="12" xr:uid="{00000000-0005-0000-0000-00005F020000}"/>
    <cellStyle name="Standard 2 3" xfId="7" xr:uid="{00000000-0005-0000-0000-000060020000}"/>
    <cellStyle name="Standard 2 3 2" xfId="35" xr:uid="{00000000-0005-0000-0000-000061020000}"/>
    <cellStyle name="Standard 2 3 3" xfId="34" xr:uid="{00000000-0005-0000-0000-000062020000}"/>
    <cellStyle name="Standard 2 3 4" xfId="713" xr:uid="{00000000-0005-0000-0000-000063020000}"/>
    <cellStyle name="Standard 2 3 5" xfId="698" xr:uid="{00000000-0005-0000-0000-000064020000}"/>
    <cellStyle name="Standard 2 3 5 2" xfId="723" xr:uid="{00000000-0005-0000-0000-000065020000}"/>
    <cellStyle name="Standard 2 3 5 3" xfId="722" xr:uid="{00000000-0005-0000-0000-000066020000}"/>
    <cellStyle name="Standard 2 3 5 4" xfId="724" xr:uid="{00000000-0005-0000-0000-000067020000}"/>
    <cellStyle name="Standard 2 3 5 5" xfId="727" xr:uid="{00000000-0005-0000-0000-000068020000}"/>
    <cellStyle name="Standard 2 3 5 5 2" xfId="728" xr:uid="{00000000-0005-0000-0000-000069020000}"/>
    <cellStyle name="Standard 2 4" xfId="36" xr:uid="{00000000-0005-0000-0000-00006A020000}"/>
    <cellStyle name="Standard 2 4 2" xfId="578" xr:uid="{00000000-0005-0000-0000-00006B020000}"/>
    <cellStyle name="Standard 2 5" xfId="714" xr:uid="{00000000-0005-0000-0000-00006C020000}"/>
    <cellStyle name="Standard 2 5 2" xfId="721" xr:uid="{00000000-0005-0000-0000-00006D020000}"/>
    <cellStyle name="Standard 2 6" xfId="719" xr:uid="{00000000-0005-0000-0000-00006E020000}"/>
    <cellStyle name="Standard 2 7" xfId="712" xr:uid="{00000000-0005-0000-0000-00006F020000}"/>
    <cellStyle name="Standard 20" xfId="598" xr:uid="{00000000-0005-0000-0000-000070020000}"/>
    <cellStyle name="Standard 20 2" xfId="645" xr:uid="{00000000-0005-0000-0000-000071020000}"/>
    <cellStyle name="Standard 21" xfId="599" xr:uid="{00000000-0005-0000-0000-000072020000}"/>
    <cellStyle name="Standard 21 2" xfId="644" xr:uid="{00000000-0005-0000-0000-000073020000}"/>
    <cellStyle name="Standard 22" xfId="600" xr:uid="{00000000-0005-0000-0000-000074020000}"/>
    <cellStyle name="Standard 22 2" xfId="643" xr:uid="{00000000-0005-0000-0000-000075020000}"/>
    <cellStyle name="Standard 23" xfId="601" xr:uid="{00000000-0005-0000-0000-000076020000}"/>
    <cellStyle name="Standard 23 2" xfId="631" xr:uid="{00000000-0005-0000-0000-000077020000}"/>
    <cellStyle name="Standard 24" xfId="602" xr:uid="{00000000-0005-0000-0000-000078020000}"/>
    <cellStyle name="Standard 24 2" xfId="642" xr:uid="{00000000-0005-0000-0000-000079020000}"/>
    <cellStyle name="Standard 25" xfId="603" xr:uid="{00000000-0005-0000-0000-00007A020000}"/>
    <cellStyle name="Standard 25 2" xfId="641" xr:uid="{00000000-0005-0000-0000-00007B020000}"/>
    <cellStyle name="Standard 26" xfId="604" xr:uid="{00000000-0005-0000-0000-00007C020000}"/>
    <cellStyle name="Standard 26 2" xfId="640" xr:uid="{00000000-0005-0000-0000-00007D020000}"/>
    <cellStyle name="Standard 27" xfId="605" xr:uid="{00000000-0005-0000-0000-00007E020000}"/>
    <cellStyle name="Standard 27 2" xfId="639" xr:uid="{00000000-0005-0000-0000-00007F020000}"/>
    <cellStyle name="Standard 28" xfId="606" xr:uid="{00000000-0005-0000-0000-000080020000}"/>
    <cellStyle name="Standard 28 2" xfId="638" xr:uid="{00000000-0005-0000-0000-000081020000}"/>
    <cellStyle name="Standard 29" xfId="607" xr:uid="{00000000-0005-0000-0000-000082020000}"/>
    <cellStyle name="Standard 29 2" xfId="637" xr:uid="{00000000-0005-0000-0000-000083020000}"/>
    <cellStyle name="Standard 3" xfId="6" xr:uid="{00000000-0005-0000-0000-000084020000}"/>
    <cellStyle name="Standard 3 2" xfId="57" xr:uid="{00000000-0005-0000-0000-000085020000}"/>
    <cellStyle name="Standard 3 2 2" xfId="579" xr:uid="{00000000-0005-0000-0000-000086020000}"/>
    <cellStyle name="Standard 30" xfId="608" xr:uid="{00000000-0005-0000-0000-000087020000}"/>
    <cellStyle name="Standard 30 2" xfId="636" xr:uid="{00000000-0005-0000-0000-000088020000}"/>
    <cellStyle name="Standard 31" xfId="609" xr:uid="{00000000-0005-0000-0000-000089020000}"/>
    <cellStyle name="Standard 31 2" xfId="635" xr:uid="{00000000-0005-0000-0000-00008A020000}"/>
    <cellStyle name="Standard 32" xfId="610" xr:uid="{00000000-0005-0000-0000-00008B020000}"/>
    <cellStyle name="Standard 32 2" xfId="634" xr:uid="{00000000-0005-0000-0000-00008C020000}"/>
    <cellStyle name="Standard 33" xfId="611" xr:uid="{00000000-0005-0000-0000-00008D020000}"/>
    <cellStyle name="Standard 33 2" xfId="581" xr:uid="{00000000-0005-0000-0000-00008E020000}"/>
    <cellStyle name="Standard 34" xfId="612" xr:uid="{00000000-0005-0000-0000-00008F020000}"/>
    <cellStyle name="Standard 34 2" xfId="632" xr:uid="{00000000-0005-0000-0000-000090020000}"/>
    <cellStyle name="Standard 35" xfId="613" xr:uid="{00000000-0005-0000-0000-000091020000}"/>
    <cellStyle name="Standard 35 2" xfId="655" xr:uid="{00000000-0005-0000-0000-000092020000}"/>
    <cellStyle name="Standard 36" xfId="614" xr:uid="{00000000-0005-0000-0000-000093020000}"/>
    <cellStyle name="Standard 36 2" xfId="656" xr:uid="{00000000-0005-0000-0000-000094020000}"/>
    <cellStyle name="Standard 37" xfId="615" xr:uid="{00000000-0005-0000-0000-000095020000}"/>
    <cellStyle name="Standard 37 2" xfId="657" xr:uid="{00000000-0005-0000-0000-000096020000}"/>
    <cellStyle name="Standard 38" xfId="616" xr:uid="{00000000-0005-0000-0000-000097020000}"/>
    <cellStyle name="Standard 38 2" xfId="658" xr:uid="{00000000-0005-0000-0000-000098020000}"/>
    <cellStyle name="Standard 39" xfId="617" xr:uid="{00000000-0005-0000-0000-000099020000}"/>
    <cellStyle name="Standard 39 2" xfId="659" xr:uid="{00000000-0005-0000-0000-00009A020000}"/>
    <cellStyle name="Standard 4" xfId="4" xr:uid="{00000000-0005-0000-0000-00009B020000}"/>
    <cellStyle name="Standard 4 2" xfId="660" xr:uid="{00000000-0005-0000-0000-00009C020000}"/>
    <cellStyle name="Standard 4 3" xfId="582" xr:uid="{00000000-0005-0000-0000-00009D020000}"/>
    <cellStyle name="Standard 4 3 2" xfId="697" xr:uid="{00000000-0005-0000-0000-00009E020000}"/>
    <cellStyle name="Standard 4 3 3" xfId="691" xr:uid="{00000000-0005-0000-0000-00009F020000}"/>
    <cellStyle name="Standard 4 4" xfId="689" xr:uid="{00000000-0005-0000-0000-0000A0020000}"/>
    <cellStyle name="Standard 4 4 2" xfId="726" xr:uid="{00000000-0005-0000-0000-0000A1020000}"/>
    <cellStyle name="Standard 40" xfId="618" xr:uid="{00000000-0005-0000-0000-0000A2020000}"/>
    <cellStyle name="Standard 40 2" xfId="661" xr:uid="{00000000-0005-0000-0000-0000A3020000}"/>
    <cellStyle name="Standard 41" xfId="619" xr:uid="{00000000-0005-0000-0000-0000A4020000}"/>
    <cellStyle name="Standard 41 2" xfId="662" xr:uid="{00000000-0005-0000-0000-0000A5020000}"/>
    <cellStyle name="Standard 42" xfId="620" xr:uid="{00000000-0005-0000-0000-0000A6020000}"/>
    <cellStyle name="Standard 42 2" xfId="663" xr:uid="{00000000-0005-0000-0000-0000A7020000}"/>
    <cellStyle name="Standard 43" xfId="621" xr:uid="{00000000-0005-0000-0000-0000A8020000}"/>
    <cellStyle name="Standard 43 2" xfId="664" xr:uid="{00000000-0005-0000-0000-0000A9020000}"/>
    <cellStyle name="Standard 44" xfId="622" xr:uid="{00000000-0005-0000-0000-0000AA020000}"/>
    <cellStyle name="Standard 44 2" xfId="665" xr:uid="{00000000-0005-0000-0000-0000AB020000}"/>
    <cellStyle name="Standard 45" xfId="623" xr:uid="{00000000-0005-0000-0000-0000AC020000}"/>
    <cellStyle name="Standard 45 2" xfId="666" xr:uid="{00000000-0005-0000-0000-0000AD020000}"/>
    <cellStyle name="Standard 46" xfId="624" xr:uid="{00000000-0005-0000-0000-0000AE020000}"/>
    <cellStyle name="Standard 46 2" xfId="667" xr:uid="{00000000-0005-0000-0000-0000AF020000}"/>
    <cellStyle name="Standard 47" xfId="625" xr:uid="{00000000-0005-0000-0000-0000B0020000}"/>
    <cellStyle name="Standard 47 2" xfId="668" xr:uid="{00000000-0005-0000-0000-0000B1020000}"/>
    <cellStyle name="Standard 48" xfId="626" xr:uid="{00000000-0005-0000-0000-0000B2020000}"/>
    <cellStyle name="Standard 48 2" xfId="669" xr:uid="{00000000-0005-0000-0000-0000B3020000}"/>
    <cellStyle name="Standard 49" xfId="627" xr:uid="{00000000-0005-0000-0000-0000B4020000}"/>
    <cellStyle name="Standard 49 2" xfId="670" xr:uid="{00000000-0005-0000-0000-0000B5020000}"/>
    <cellStyle name="Standard 5" xfId="3" xr:uid="{00000000-0005-0000-0000-0000B6020000}"/>
    <cellStyle name="Standard 5 2" xfId="671" xr:uid="{00000000-0005-0000-0000-0000B7020000}"/>
    <cellStyle name="Standard 5 3" xfId="583" xr:uid="{00000000-0005-0000-0000-0000B8020000}"/>
    <cellStyle name="Standard 5 4" xfId="720" xr:uid="{00000000-0005-0000-0000-0000B9020000}"/>
    <cellStyle name="Standard 50" xfId="628" xr:uid="{00000000-0005-0000-0000-0000BA020000}"/>
    <cellStyle name="Standard 50 2" xfId="672" xr:uid="{00000000-0005-0000-0000-0000BB020000}"/>
    <cellStyle name="Standard 51" xfId="629" xr:uid="{00000000-0005-0000-0000-0000BC020000}"/>
    <cellStyle name="Standard 51 2" xfId="673" xr:uid="{00000000-0005-0000-0000-0000BD020000}"/>
    <cellStyle name="Standard 52" xfId="630" xr:uid="{00000000-0005-0000-0000-0000BE020000}"/>
    <cellStyle name="Standard 52 2" xfId="674" xr:uid="{00000000-0005-0000-0000-0000BF020000}"/>
    <cellStyle name="Standard 53" xfId="680" xr:uid="{00000000-0005-0000-0000-0000C0020000}"/>
    <cellStyle name="Standard 53 2" xfId="681" xr:uid="{00000000-0005-0000-0000-0000C1020000}"/>
    <cellStyle name="Standard 54" xfId="682" xr:uid="{00000000-0005-0000-0000-0000C2020000}"/>
    <cellStyle name="Standard 55" xfId="683" xr:uid="{00000000-0005-0000-0000-0000C3020000}"/>
    <cellStyle name="Standard 56" xfId="684" xr:uid="{00000000-0005-0000-0000-0000C4020000}"/>
    <cellStyle name="Standard 57" xfId="725" xr:uid="{00000000-0005-0000-0000-0000C5020000}"/>
    <cellStyle name="Standard 6" xfId="584" xr:uid="{00000000-0005-0000-0000-0000C6020000}"/>
    <cellStyle name="Standard 6 2" xfId="675" xr:uid="{00000000-0005-0000-0000-0000C7020000}"/>
    <cellStyle name="Standard 7" xfId="585" xr:uid="{00000000-0005-0000-0000-0000C8020000}"/>
    <cellStyle name="Standard 7 2" xfId="676" xr:uid="{00000000-0005-0000-0000-0000C9020000}"/>
    <cellStyle name="Standard 8" xfId="586" xr:uid="{00000000-0005-0000-0000-0000CA020000}"/>
    <cellStyle name="Standard 8 2" xfId="677" xr:uid="{00000000-0005-0000-0000-0000CB020000}"/>
    <cellStyle name="Standard 9" xfId="587" xr:uid="{00000000-0005-0000-0000-0000CC020000}"/>
    <cellStyle name="Standard 9 2" xfId="678" xr:uid="{00000000-0005-0000-0000-0000CD020000}"/>
    <cellStyle name="style1533583202357" xfId="701" xr:uid="{00000000-0005-0000-0000-0000CE020000}"/>
    <cellStyle name="style1533583202905" xfId="706" xr:uid="{00000000-0005-0000-0000-0000CF020000}"/>
    <cellStyle name="style1533583202986" xfId="702" xr:uid="{00000000-0005-0000-0000-0000D0020000}"/>
    <cellStyle name="style1533583203050" xfId="711" xr:uid="{00000000-0005-0000-0000-0000D1020000}"/>
    <cellStyle name="style1533583203104" xfId="707" xr:uid="{00000000-0005-0000-0000-0000D2020000}"/>
    <cellStyle name="style1533583203166" xfId="708" xr:uid="{00000000-0005-0000-0000-0000D3020000}"/>
    <cellStyle name="style1533583203218" xfId="709" xr:uid="{00000000-0005-0000-0000-0000D4020000}"/>
    <cellStyle name="style1533583203266" xfId="703" xr:uid="{00000000-0005-0000-0000-0000D5020000}"/>
    <cellStyle name="style1533583203308" xfId="704" xr:uid="{00000000-0005-0000-0000-0000D6020000}"/>
    <cellStyle name="style1533583203350" xfId="705" xr:uid="{00000000-0005-0000-0000-0000D7020000}"/>
    <cellStyle name="style1533583203430" xfId="710" xr:uid="{00000000-0005-0000-0000-0000D8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5"/>
          <c:order val="0"/>
          <c:tx>
            <c:strRef>
              <c:f>'Suspkill per millpop per year '!$G$6</c:f>
              <c:strCache>
                <c:ptCount val="1"/>
                <c:pt idx="0">
                  <c:v>Manila </c:v>
                </c:pt>
              </c:strCache>
            </c:strRef>
          </c:tx>
          <c:marker>
            <c:symbol val="none"/>
          </c:marker>
          <c:cat>
            <c:numRef>
              <c:f>'Suspkill per millpop per year '!$A$7:$A$16</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'Suspkill per millpop per year '!$G$7:$G$16</c:f>
              <c:numCache>
                <c:formatCode>General</c:formatCode>
                <c:ptCount val="10"/>
                <c:pt idx="0">
                  <c:v>3.7</c:v>
                </c:pt>
                <c:pt idx="1">
                  <c:v>4.9000000000000004</c:v>
                </c:pt>
                <c:pt idx="2">
                  <c:v>12.2</c:v>
                </c:pt>
                <c:pt idx="3">
                  <c:v>12.8</c:v>
                </c:pt>
                <c:pt idx="4">
                  <c:v>13.9</c:v>
                </c:pt>
                <c:pt idx="5">
                  <c:v>34.6</c:v>
                </c:pt>
                <c:pt idx="6">
                  <c:v>43.5</c:v>
                </c:pt>
                <c:pt idx="7">
                  <c:v>11</c:v>
                </c:pt>
                <c:pt idx="8">
                  <c:v>5.0999999999999996</c:v>
                </c:pt>
                <c:pt idx="9">
                  <c:v>2.8</c:v>
                </c:pt>
              </c:numCache>
            </c:numRef>
          </c:val>
          <c:smooth val="0"/>
          <c:extLst>
            <c:ext xmlns:c16="http://schemas.microsoft.com/office/drawing/2014/chart" uri="{C3380CC4-5D6E-409C-BE32-E72D297353CC}">
              <c16:uniqueId val="{00000000-82A4-426C-9A66-09D3FB979747}"/>
            </c:ext>
          </c:extLst>
        </c:ser>
        <c:ser>
          <c:idx val="6"/>
          <c:order val="1"/>
          <c:tx>
            <c:strRef>
              <c:f>'Suspkill per millpop per year '!$H$6</c:f>
              <c:strCache>
                <c:ptCount val="1"/>
                <c:pt idx="0">
                  <c:v>Quezon City</c:v>
                </c:pt>
              </c:strCache>
            </c:strRef>
          </c:tx>
          <c:marker>
            <c:symbol val="none"/>
          </c:marker>
          <c:cat>
            <c:numRef>
              <c:f>'Suspkill per millpop per year '!$A$7:$A$16</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'Suspkill per millpop per year '!$H$7:$H$16</c:f>
              <c:numCache>
                <c:formatCode>General</c:formatCode>
                <c:ptCount val="10"/>
                <c:pt idx="0">
                  <c:v>10.4</c:v>
                </c:pt>
                <c:pt idx="1">
                  <c:v>15.6</c:v>
                </c:pt>
                <c:pt idx="2">
                  <c:v>25.5</c:v>
                </c:pt>
                <c:pt idx="3">
                  <c:v>18.2</c:v>
                </c:pt>
                <c:pt idx="4">
                  <c:v>8.6999999999999993</c:v>
                </c:pt>
                <c:pt idx="5">
                  <c:v>8.6</c:v>
                </c:pt>
                <c:pt idx="6">
                  <c:v>17.3</c:v>
                </c:pt>
                <c:pt idx="7">
                  <c:v>17.5</c:v>
                </c:pt>
                <c:pt idx="8">
                  <c:v>13.1</c:v>
                </c:pt>
                <c:pt idx="9">
                  <c:v>8.1999999999999993</c:v>
                </c:pt>
              </c:numCache>
            </c:numRef>
          </c:val>
          <c:smooth val="0"/>
          <c:extLst>
            <c:ext xmlns:c16="http://schemas.microsoft.com/office/drawing/2014/chart" uri="{C3380CC4-5D6E-409C-BE32-E72D297353CC}">
              <c16:uniqueId val="{00000001-82A4-426C-9A66-09D3FB979747}"/>
            </c:ext>
          </c:extLst>
        </c:ser>
        <c:ser>
          <c:idx val="2"/>
          <c:order val="2"/>
          <c:tx>
            <c:strRef>
              <c:f>'Suspkill per millpop per year '!$D$6</c:f>
              <c:strCache>
                <c:ptCount val="1"/>
                <c:pt idx="0">
                  <c:v>Davao City</c:v>
                </c:pt>
              </c:strCache>
            </c:strRef>
          </c:tx>
          <c:marker>
            <c:symbol val="none"/>
          </c:marker>
          <c:cat>
            <c:numRef>
              <c:f>'Suspkill per millpop per year '!$A$7:$A$16</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'Suspkill per millpop per year '!$D$7:$D$16</c:f>
              <c:numCache>
                <c:formatCode>General</c:formatCode>
                <c:ptCount val="10"/>
                <c:pt idx="0">
                  <c:v>0.8</c:v>
                </c:pt>
                <c:pt idx="1">
                  <c:v>0</c:v>
                </c:pt>
                <c:pt idx="2">
                  <c:v>0</c:v>
                </c:pt>
                <c:pt idx="3">
                  <c:v>0</c:v>
                </c:pt>
                <c:pt idx="4">
                  <c:v>0</c:v>
                </c:pt>
                <c:pt idx="5">
                  <c:v>0</c:v>
                </c:pt>
                <c:pt idx="6">
                  <c:v>2</c:v>
                </c:pt>
                <c:pt idx="7">
                  <c:v>5.8</c:v>
                </c:pt>
                <c:pt idx="8">
                  <c:v>10.7</c:v>
                </c:pt>
                <c:pt idx="9">
                  <c:v>13.5</c:v>
                </c:pt>
              </c:numCache>
            </c:numRef>
          </c:val>
          <c:smooth val="0"/>
          <c:extLst>
            <c:ext xmlns:c16="http://schemas.microsoft.com/office/drawing/2014/chart" uri="{C3380CC4-5D6E-409C-BE32-E72D297353CC}">
              <c16:uniqueId val="{00000002-82A4-426C-9A66-09D3FB979747}"/>
            </c:ext>
          </c:extLst>
        </c:ser>
        <c:ser>
          <c:idx val="3"/>
          <c:order val="3"/>
          <c:tx>
            <c:strRef>
              <c:f>'Suspkill per millpop per year '!$E$6</c:f>
              <c:strCache>
                <c:ptCount val="1"/>
                <c:pt idx="0">
                  <c:v>Bulacan</c:v>
                </c:pt>
              </c:strCache>
            </c:strRef>
          </c:tx>
          <c:marker>
            <c:symbol val="none"/>
          </c:marker>
          <c:cat>
            <c:numRef>
              <c:f>'Suspkill per millpop per year '!$A$7:$A$16</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'Suspkill per millpop per year '!$E$7:$E$16</c:f>
              <c:numCache>
                <c:formatCode>General</c:formatCode>
                <c:ptCount val="10"/>
                <c:pt idx="0">
                  <c:v>3.8</c:v>
                </c:pt>
                <c:pt idx="1">
                  <c:v>1.9</c:v>
                </c:pt>
                <c:pt idx="2">
                  <c:v>4.7</c:v>
                </c:pt>
                <c:pt idx="3">
                  <c:v>6.3</c:v>
                </c:pt>
                <c:pt idx="4">
                  <c:v>1.7</c:v>
                </c:pt>
                <c:pt idx="5">
                  <c:v>6</c:v>
                </c:pt>
                <c:pt idx="6">
                  <c:v>6.2</c:v>
                </c:pt>
                <c:pt idx="7">
                  <c:v>2.2000000000000002</c:v>
                </c:pt>
                <c:pt idx="8">
                  <c:v>4.0999999999999996</c:v>
                </c:pt>
                <c:pt idx="9">
                  <c:v>11.5</c:v>
                </c:pt>
              </c:numCache>
            </c:numRef>
          </c:val>
          <c:smooth val="0"/>
          <c:extLst>
            <c:ext xmlns:c16="http://schemas.microsoft.com/office/drawing/2014/chart" uri="{C3380CC4-5D6E-409C-BE32-E72D297353CC}">
              <c16:uniqueId val="{00000003-82A4-426C-9A66-09D3FB979747}"/>
            </c:ext>
          </c:extLst>
        </c:ser>
        <c:ser>
          <c:idx val="4"/>
          <c:order val="4"/>
          <c:tx>
            <c:strRef>
              <c:f>'Suspkill per millpop per year '!$F$6</c:f>
              <c:strCache>
                <c:ptCount val="1"/>
                <c:pt idx="0">
                  <c:v>Caloocan </c:v>
                </c:pt>
              </c:strCache>
            </c:strRef>
          </c:tx>
          <c:marker>
            <c:symbol val="none"/>
          </c:marker>
          <c:cat>
            <c:numRef>
              <c:f>'Suspkill per millpop per year '!$A$7:$A$16</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'Suspkill per millpop per year '!$F$7:$F$16</c:f>
              <c:numCache>
                <c:formatCode>General</c:formatCode>
                <c:ptCount val="10"/>
                <c:pt idx="0">
                  <c:v>3</c:v>
                </c:pt>
                <c:pt idx="1">
                  <c:v>1.4</c:v>
                </c:pt>
                <c:pt idx="2">
                  <c:v>2.8</c:v>
                </c:pt>
                <c:pt idx="3">
                  <c:v>4.8</c:v>
                </c:pt>
                <c:pt idx="4">
                  <c:v>1.3</c:v>
                </c:pt>
                <c:pt idx="5">
                  <c:v>5.3</c:v>
                </c:pt>
                <c:pt idx="6">
                  <c:v>2</c:v>
                </c:pt>
                <c:pt idx="7">
                  <c:v>0</c:v>
                </c:pt>
                <c:pt idx="8">
                  <c:v>3.2</c:v>
                </c:pt>
                <c:pt idx="9">
                  <c:v>6.9</c:v>
                </c:pt>
              </c:numCache>
            </c:numRef>
          </c:val>
          <c:smooth val="0"/>
          <c:extLst>
            <c:ext xmlns:c16="http://schemas.microsoft.com/office/drawing/2014/chart" uri="{C3380CC4-5D6E-409C-BE32-E72D297353CC}">
              <c16:uniqueId val="{00000004-82A4-426C-9A66-09D3FB979747}"/>
            </c:ext>
          </c:extLst>
        </c:ser>
        <c:ser>
          <c:idx val="0"/>
          <c:order val="5"/>
          <c:tx>
            <c:strRef>
              <c:f>'Suspkill per millpop per year '!$B$6</c:f>
              <c:strCache>
                <c:ptCount val="1"/>
                <c:pt idx="0">
                  <c:v>Pampanga </c:v>
                </c:pt>
              </c:strCache>
            </c:strRef>
          </c:tx>
          <c:marker>
            <c:symbol val="none"/>
          </c:marker>
          <c:cat>
            <c:numRef>
              <c:f>'Suspkill per millpop per year '!$A$7:$A$16</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'Suspkill per millpop per year '!$B$7:$B$16</c:f>
              <c:numCache>
                <c:formatCode>General</c:formatCode>
                <c:ptCount val="10"/>
                <c:pt idx="0">
                  <c:v>1.1000000000000001</c:v>
                </c:pt>
                <c:pt idx="1">
                  <c:v>1.6</c:v>
                </c:pt>
                <c:pt idx="2">
                  <c:v>0.5</c:v>
                </c:pt>
                <c:pt idx="3">
                  <c:v>0</c:v>
                </c:pt>
                <c:pt idx="4">
                  <c:v>3.5</c:v>
                </c:pt>
                <c:pt idx="5">
                  <c:v>3.9</c:v>
                </c:pt>
                <c:pt idx="6">
                  <c:v>6.2</c:v>
                </c:pt>
                <c:pt idx="7">
                  <c:v>0.9</c:v>
                </c:pt>
                <c:pt idx="8">
                  <c:v>0.5</c:v>
                </c:pt>
                <c:pt idx="9">
                  <c:v>5</c:v>
                </c:pt>
              </c:numCache>
            </c:numRef>
          </c:val>
          <c:smooth val="0"/>
          <c:extLst>
            <c:ext xmlns:c16="http://schemas.microsoft.com/office/drawing/2014/chart" uri="{C3380CC4-5D6E-409C-BE32-E72D297353CC}">
              <c16:uniqueId val="{00000005-82A4-426C-9A66-09D3FB979747}"/>
            </c:ext>
          </c:extLst>
        </c:ser>
        <c:ser>
          <c:idx val="1"/>
          <c:order val="6"/>
          <c:tx>
            <c:strRef>
              <c:f>'Suspkill per millpop per year '!$C$6</c:f>
              <c:strCache>
                <c:ptCount val="1"/>
                <c:pt idx="0">
                  <c:v>Valenzuela </c:v>
                </c:pt>
              </c:strCache>
            </c:strRef>
          </c:tx>
          <c:marker>
            <c:symbol val="none"/>
          </c:marker>
          <c:cat>
            <c:numRef>
              <c:f>'Suspkill per millpop per year '!$A$7:$A$16</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'Suspkill per millpop per year '!$C$7:$C$16</c:f>
              <c:numCache>
                <c:formatCode>General</c:formatCode>
                <c:ptCount val="10"/>
                <c:pt idx="0">
                  <c:v>0</c:v>
                </c:pt>
                <c:pt idx="1">
                  <c:v>16.5</c:v>
                </c:pt>
                <c:pt idx="2">
                  <c:v>9</c:v>
                </c:pt>
                <c:pt idx="3">
                  <c:v>12.4</c:v>
                </c:pt>
                <c:pt idx="4">
                  <c:v>0</c:v>
                </c:pt>
                <c:pt idx="5">
                  <c:v>0</c:v>
                </c:pt>
                <c:pt idx="6">
                  <c:v>0</c:v>
                </c:pt>
                <c:pt idx="7">
                  <c:v>1.7</c:v>
                </c:pt>
                <c:pt idx="8">
                  <c:v>0</c:v>
                </c:pt>
                <c:pt idx="9">
                  <c:v>0</c:v>
                </c:pt>
              </c:numCache>
            </c:numRef>
          </c:val>
          <c:smooth val="0"/>
          <c:extLst>
            <c:ext xmlns:c16="http://schemas.microsoft.com/office/drawing/2014/chart" uri="{C3380CC4-5D6E-409C-BE32-E72D297353CC}">
              <c16:uniqueId val="{00000006-82A4-426C-9A66-09D3FB979747}"/>
            </c:ext>
          </c:extLst>
        </c:ser>
        <c:ser>
          <c:idx val="7"/>
          <c:order val="7"/>
          <c:tx>
            <c:strRef>
              <c:f>'Suspkill per millpop per year '!$I$6</c:f>
              <c:strCache>
                <c:ptCount val="1"/>
                <c:pt idx="0">
                  <c:v>Philippines </c:v>
                </c:pt>
              </c:strCache>
            </c:strRef>
          </c:tx>
          <c:spPr>
            <a:ln w="31750">
              <a:solidFill>
                <a:schemeClr val="tx1">
                  <a:lumMod val="85000"/>
                  <a:lumOff val="15000"/>
                </a:schemeClr>
              </a:solidFill>
              <a:prstDash val="sysDash"/>
            </a:ln>
          </c:spPr>
          <c:marker>
            <c:symbol val="none"/>
          </c:marker>
          <c:cat>
            <c:numRef>
              <c:f>'Suspkill per millpop per year '!$A$7:$A$16</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'Suspkill per millpop per year '!$I$7:$I$16</c:f>
              <c:numCache>
                <c:formatCode>General</c:formatCode>
                <c:ptCount val="10"/>
                <c:pt idx="0">
                  <c:v>1.1000000000000001</c:v>
                </c:pt>
                <c:pt idx="1">
                  <c:v>1.1000000000000001</c:v>
                </c:pt>
                <c:pt idx="2">
                  <c:v>2.4</c:v>
                </c:pt>
                <c:pt idx="3">
                  <c:v>2.1</c:v>
                </c:pt>
                <c:pt idx="4">
                  <c:v>1.3</c:v>
                </c:pt>
                <c:pt idx="5">
                  <c:v>2.5</c:v>
                </c:pt>
                <c:pt idx="6">
                  <c:v>2.9</c:v>
                </c:pt>
                <c:pt idx="7">
                  <c:v>1.7</c:v>
                </c:pt>
                <c:pt idx="8">
                  <c:v>2.1</c:v>
                </c:pt>
                <c:pt idx="9">
                  <c:v>2.4</c:v>
                </c:pt>
              </c:numCache>
            </c:numRef>
          </c:val>
          <c:smooth val="0"/>
          <c:extLst>
            <c:ext xmlns:c16="http://schemas.microsoft.com/office/drawing/2014/chart" uri="{C3380CC4-5D6E-409C-BE32-E72D297353CC}">
              <c16:uniqueId val="{00000007-82A4-426C-9A66-09D3FB979747}"/>
            </c:ext>
          </c:extLst>
        </c:ser>
        <c:dLbls>
          <c:showLegendKey val="0"/>
          <c:showVal val="0"/>
          <c:showCatName val="0"/>
          <c:showSerName val="0"/>
          <c:showPercent val="0"/>
          <c:showBubbleSize val="0"/>
        </c:dLbls>
        <c:smooth val="0"/>
        <c:axId val="171638144"/>
        <c:axId val="179139712"/>
      </c:lineChart>
      <c:catAx>
        <c:axId val="171638144"/>
        <c:scaling>
          <c:orientation val="minMax"/>
        </c:scaling>
        <c:delete val="0"/>
        <c:axPos val="b"/>
        <c:numFmt formatCode="General" sourceLinked="1"/>
        <c:majorTickMark val="out"/>
        <c:minorTickMark val="none"/>
        <c:tickLblPos val="nextTo"/>
        <c:crossAx val="179139712"/>
        <c:crosses val="autoZero"/>
        <c:auto val="1"/>
        <c:lblAlgn val="ctr"/>
        <c:lblOffset val="100"/>
        <c:noMultiLvlLbl val="0"/>
      </c:catAx>
      <c:valAx>
        <c:axId val="179139712"/>
        <c:scaling>
          <c:orientation val="minMax"/>
          <c:max val="45"/>
        </c:scaling>
        <c:delete val="0"/>
        <c:axPos val="l"/>
        <c:majorGridlines/>
        <c:numFmt formatCode="General" sourceLinked="1"/>
        <c:majorTickMark val="out"/>
        <c:minorTickMark val="none"/>
        <c:tickLblPos val="nextTo"/>
        <c:crossAx val="171638144"/>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327136752136754E-2"/>
          <c:y val="4.8959027777777775E-2"/>
          <c:w val="0.91267307692307698"/>
          <c:h val="0.66296111111111111"/>
        </c:manualLayout>
      </c:layout>
      <c:barChart>
        <c:barDir val="col"/>
        <c:grouping val="clustered"/>
        <c:varyColors val="0"/>
        <c:ser>
          <c:idx val="0"/>
          <c:order val="0"/>
          <c:tx>
            <c:strRef>
              <c:f>'Comparing Crime'!$B$4</c:f>
              <c:strCache>
                <c:ptCount val="1"/>
                <c:pt idx="0">
                  <c:v>2014</c:v>
                </c:pt>
              </c:strCache>
            </c:strRef>
          </c:tx>
          <c:invertIfNegative val="0"/>
          <c:cat>
            <c:strRef>
              <c:f>'Comparing Crime'!$A$5:$A$11</c:f>
              <c:strCache>
                <c:ptCount val="7"/>
                <c:pt idx="0">
                  <c:v>Bulacan </c:v>
                </c:pt>
                <c:pt idx="1">
                  <c:v>Caloocan City</c:v>
                </c:pt>
                <c:pt idx="2">
                  <c:v>Manila City</c:v>
                </c:pt>
                <c:pt idx="3">
                  <c:v>Quezon City</c:v>
                </c:pt>
                <c:pt idx="4">
                  <c:v>Valenzuela City</c:v>
                </c:pt>
                <c:pt idx="5">
                  <c:v>Pampanga</c:v>
                </c:pt>
                <c:pt idx="6">
                  <c:v>Davao City </c:v>
                </c:pt>
              </c:strCache>
            </c:strRef>
          </c:cat>
          <c:val>
            <c:numRef>
              <c:f>'Comparing Crime'!$B$5:$B$11</c:f>
              <c:numCache>
                <c:formatCode>0.0</c:formatCode>
                <c:ptCount val="7"/>
                <c:pt idx="0">
                  <c:v>29.5</c:v>
                </c:pt>
                <c:pt idx="1">
                  <c:v>12.9</c:v>
                </c:pt>
                <c:pt idx="2">
                  <c:v>50.4</c:v>
                </c:pt>
                <c:pt idx="3">
                  <c:v>43.5</c:v>
                </c:pt>
                <c:pt idx="4">
                  <c:v>22.3</c:v>
                </c:pt>
                <c:pt idx="5">
                  <c:v>15</c:v>
                </c:pt>
                <c:pt idx="6">
                  <c:v>48.3</c:v>
                </c:pt>
              </c:numCache>
            </c:numRef>
          </c:val>
          <c:extLst>
            <c:ext xmlns:c16="http://schemas.microsoft.com/office/drawing/2014/chart" uri="{C3380CC4-5D6E-409C-BE32-E72D297353CC}">
              <c16:uniqueId val="{00000000-F516-4E25-8707-7B0E59A00051}"/>
            </c:ext>
          </c:extLst>
        </c:ser>
        <c:ser>
          <c:idx val="1"/>
          <c:order val="1"/>
          <c:tx>
            <c:strRef>
              <c:f>'Comparing Crime'!$C$4</c:f>
              <c:strCache>
                <c:ptCount val="1"/>
                <c:pt idx="0">
                  <c:v>2015</c:v>
                </c:pt>
              </c:strCache>
            </c:strRef>
          </c:tx>
          <c:invertIfNegative val="0"/>
          <c:cat>
            <c:strRef>
              <c:f>'Comparing Crime'!$A$5:$A$11</c:f>
              <c:strCache>
                <c:ptCount val="7"/>
                <c:pt idx="0">
                  <c:v>Bulacan </c:v>
                </c:pt>
                <c:pt idx="1">
                  <c:v>Caloocan City</c:v>
                </c:pt>
                <c:pt idx="2">
                  <c:v>Manila City</c:v>
                </c:pt>
                <c:pt idx="3">
                  <c:v>Quezon City</c:v>
                </c:pt>
                <c:pt idx="4">
                  <c:v>Valenzuela City</c:v>
                </c:pt>
                <c:pt idx="5">
                  <c:v>Pampanga</c:v>
                </c:pt>
                <c:pt idx="6">
                  <c:v>Davao City </c:v>
                </c:pt>
              </c:strCache>
            </c:strRef>
          </c:cat>
          <c:val>
            <c:numRef>
              <c:f>'Comparing Crime'!$C$5:$C$11</c:f>
              <c:numCache>
                <c:formatCode>0.0</c:formatCode>
                <c:ptCount val="7"/>
                <c:pt idx="0">
                  <c:v>15</c:v>
                </c:pt>
                <c:pt idx="1">
                  <c:v>0</c:v>
                </c:pt>
                <c:pt idx="2">
                  <c:v>31.1</c:v>
                </c:pt>
                <c:pt idx="3">
                  <c:v>30.7</c:v>
                </c:pt>
                <c:pt idx="4">
                  <c:v>0</c:v>
                </c:pt>
                <c:pt idx="5">
                  <c:v>14.4</c:v>
                </c:pt>
                <c:pt idx="6">
                  <c:v>27.3</c:v>
                </c:pt>
              </c:numCache>
            </c:numRef>
          </c:val>
          <c:extLst>
            <c:ext xmlns:c16="http://schemas.microsoft.com/office/drawing/2014/chart" uri="{C3380CC4-5D6E-409C-BE32-E72D297353CC}">
              <c16:uniqueId val="{00000001-F516-4E25-8707-7B0E59A00051}"/>
            </c:ext>
          </c:extLst>
        </c:ser>
        <c:ser>
          <c:idx val="2"/>
          <c:order val="2"/>
          <c:tx>
            <c:strRef>
              <c:f>'Comparing Crime'!$D$4</c:f>
              <c:strCache>
                <c:ptCount val="1"/>
                <c:pt idx="0">
                  <c:v>2016</c:v>
                </c:pt>
              </c:strCache>
            </c:strRef>
          </c:tx>
          <c:invertIfNegative val="0"/>
          <c:cat>
            <c:strRef>
              <c:f>'Comparing Crime'!$A$5:$A$11</c:f>
              <c:strCache>
                <c:ptCount val="7"/>
                <c:pt idx="0">
                  <c:v>Bulacan </c:v>
                </c:pt>
                <c:pt idx="1">
                  <c:v>Caloocan City</c:v>
                </c:pt>
                <c:pt idx="2">
                  <c:v>Manila City</c:v>
                </c:pt>
                <c:pt idx="3">
                  <c:v>Quezon City</c:v>
                </c:pt>
                <c:pt idx="4">
                  <c:v>Valenzuela City</c:v>
                </c:pt>
                <c:pt idx="5">
                  <c:v>Pampanga</c:v>
                </c:pt>
                <c:pt idx="6">
                  <c:v>Davao City </c:v>
                </c:pt>
              </c:strCache>
            </c:strRef>
          </c:cat>
          <c:val>
            <c:numRef>
              <c:f>'Comparing Crime'!$D$5:$D$11</c:f>
              <c:numCache>
                <c:formatCode>0.0</c:formatCode>
                <c:ptCount val="7"/>
                <c:pt idx="0">
                  <c:v>10.1</c:v>
                </c:pt>
                <c:pt idx="1">
                  <c:v>9.1300000000000008</c:v>
                </c:pt>
                <c:pt idx="2">
                  <c:v>19.149999999999999</c:v>
                </c:pt>
                <c:pt idx="3">
                  <c:v>18.57</c:v>
                </c:pt>
                <c:pt idx="4">
                  <c:v>12.54</c:v>
                </c:pt>
                <c:pt idx="5">
                  <c:v>9</c:v>
                </c:pt>
                <c:pt idx="6">
                  <c:v>12.7951888</c:v>
                </c:pt>
              </c:numCache>
            </c:numRef>
          </c:val>
          <c:extLst>
            <c:ext xmlns:c16="http://schemas.microsoft.com/office/drawing/2014/chart" uri="{C3380CC4-5D6E-409C-BE32-E72D297353CC}">
              <c16:uniqueId val="{00000002-F516-4E25-8707-7B0E59A00051}"/>
            </c:ext>
          </c:extLst>
        </c:ser>
        <c:ser>
          <c:idx val="3"/>
          <c:order val="3"/>
          <c:tx>
            <c:strRef>
              <c:f>'Comparing Crime'!$E$4</c:f>
              <c:strCache>
                <c:ptCount val="1"/>
                <c:pt idx="0">
                  <c:v>2017</c:v>
                </c:pt>
              </c:strCache>
            </c:strRef>
          </c:tx>
          <c:invertIfNegative val="0"/>
          <c:cat>
            <c:strRef>
              <c:f>'Comparing Crime'!$A$5:$A$11</c:f>
              <c:strCache>
                <c:ptCount val="7"/>
                <c:pt idx="0">
                  <c:v>Bulacan </c:v>
                </c:pt>
                <c:pt idx="1">
                  <c:v>Caloocan City</c:v>
                </c:pt>
                <c:pt idx="2">
                  <c:v>Manila City</c:v>
                </c:pt>
                <c:pt idx="3">
                  <c:v>Quezon City</c:v>
                </c:pt>
                <c:pt idx="4">
                  <c:v>Valenzuela City</c:v>
                </c:pt>
                <c:pt idx="5">
                  <c:v>Pampanga</c:v>
                </c:pt>
                <c:pt idx="6">
                  <c:v>Davao City </c:v>
                </c:pt>
              </c:strCache>
            </c:strRef>
          </c:cat>
          <c:val>
            <c:numRef>
              <c:f>'Comparing Crime'!$E$5:$E$11</c:f>
              <c:numCache>
                <c:formatCode>0.0</c:formatCode>
                <c:ptCount val="7"/>
                <c:pt idx="0">
                  <c:v>6.3</c:v>
                </c:pt>
                <c:pt idx="1">
                  <c:v>6.49</c:v>
                </c:pt>
                <c:pt idx="2">
                  <c:v>17.13</c:v>
                </c:pt>
                <c:pt idx="3">
                  <c:v>16.32</c:v>
                </c:pt>
                <c:pt idx="4">
                  <c:v>9.64</c:v>
                </c:pt>
                <c:pt idx="5">
                  <c:v>6.2</c:v>
                </c:pt>
                <c:pt idx="6">
                  <c:v>7.4362424200000001</c:v>
                </c:pt>
              </c:numCache>
            </c:numRef>
          </c:val>
          <c:extLst>
            <c:ext xmlns:c16="http://schemas.microsoft.com/office/drawing/2014/chart" uri="{C3380CC4-5D6E-409C-BE32-E72D297353CC}">
              <c16:uniqueId val="{00000003-F516-4E25-8707-7B0E59A00051}"/>
            </c:ext>
          </c:extLst>
        </c:ser>
        <c:ser>
          <c:idx val="4"/>
          <c:order val="4"/>
          <c:tx>
            <c:strRef>
              <c:f>'Comparing Crime'!$F$4</c:f>
              <c:strCache>
                <c:ptCount val="1"/>
                <c:pt idx="0">
                  <c:v>2018</c:v>
                </c:pt>
              </c:strCache>
            </c:strRef>
          </c:tx>
          <c:invertIfNegative val="0"/>
          <c:cat>
            <c:strRef>
              <c:f>'Comparing Crime'!$A$5:$A$11</c:f>
              <c:strCache>
                <c:ptCount val="7"/>
                <c:pt idx="0">
                  <c:v>Bulacan </c:v>
                </c:pt>
                <c:pt idx="1">
                  <c:v>Caloocan City</c:v>
                </c:pt>
                <c:pt idx="2">
                  <c:v>Manila City</c:v>
                </c:pt>
                <c:pt idx="3">
                  <c:v>Quezon City</c:v>
                </c:pt>
                <c:pt idx="4">
                  <c:v>Valenzuela City</c:v>
                </c:pt>
                <c:pt idx="5">
                  <c:v>Pampanga</c:v>
                </c:pt>
                <c:pt idx="6">
                  <c:v>Davao City </c:v>
                </c:pt>
              </c:strCache>
            </c:strRef>
          </c:cat>
          <c:val>
            <c:numRef>
              <c:f>'Comparing Crime'!$F$5:$F$11</c:f>
              <c:numCache>
                <c:formatCode>0.0</c:formatCode>
                <c:ptCount val="7"/>
                <c:pt idx="0">
                  <c:v>4.7</c:v>
                </c:pt>
                <c:pt idx="1">
                  <c:v>5.0999999999999996</c:v>
                </c:pt>
                <c:pt idx="2">
                  <c:v>12.13</c:v>
                </c:pt>
                <c:pt idx="3">
                  <c:v>12.2</c:v>
                </c:pt>
                <c:pt idx="4">
                  <c:v>8.18</c:v>
                </c:pt>
                <c:pt idx="5">
                  <c:v>4.4000000000000004</c:v>
                </c:pt>
                <c:pt idx="6">
                  <c:v>5.4720486499999996</c:v>
                </c:pt>
              </c:numCache>
            </c:numRef>
          </c:val>
          <c:extLst>
            <c:ext xmlns:c16="http://schemas.microsoft.com/office/drawing/2014/chart" uri="{C3380CC4-5D6E-409C-BE32-E72D297353CC}">
              <c16:uniqueId val="{00000004-F516-4E25-8707-7B0E59A00051}"/>
            </c:ext>
          </c:extLst>
        </c:ser>
        <c:dLbls>
          <c:showLegendKey val="0"/>
          <c:showVal val="0"/>
          <c:showCatName val="0"/>
          <c:showSerName val="0"/>
          <c:showPercent val="0"/>
          <c:showBubbleSize val="0"/>
        </c:dLbls>
        <c:gapWidth val="150"/>
        <c:axId val="176016768"/>
        <c:axId val="176018560"/>
      </c:barChart>
      <c:catAx>
        <c:axId val="176016768"/>
        <c:scaling>
          <c:orientation val="minMax"/>
        </c:scaling>
        <c:delete val="0"/>
        <c:axPos val="b"/>
        <c:numFmt formatCode="General" sourceLinked="0"/>
        <c:majorTickMark val="out"/>
        <c:minorTickMark val="none"/>
        <c:tickLblPos val="nextTo"/>
        <c:crossAx val="176018560"/>
        <c:crosses val="autoZero"/>
        <c:auto val="1"/>
        <c:lblAlgn val="ctr"/>
        <c:lblOffset val="100"/>
        <c:noMultiLvlLbl val="0"/>
      </c:catAx>
      <c:valAx>
        <c:axId val="176018560"/>
        <c:scaling>
          <c:orientation val="minMax"/>
          <c:max val="50"/>
        </c:scaling>
        <c:delete val="0"/>
        <c:axPos val="l"/>
        <c:majorGridlines/>
        <c:numFmt formatCode="0.0" sourceLinked="1"/>
        <c:majorTickMark val="out"/>
        <c:minorTickMark val="none"/>
        <c:tickLblPos val="nextTo"/>
        <c:crossAx val="176016768"/>
        <c:crosses val="autoZero"/>
        <c:crossBetween val="between"/>
        <c:majorUnit val="5"/>
      </c:valAx>
    </c:plotArea>
    <c:legend>
      <c:legendPos val="r"/>
      <c:layout>
        <c:manualLayout>
          <c:xMode val="edge"/>
          <c:yMode val="edge"/>
          <c:x val="0.11811894765830926"/>
          <c:y val="4.5036603434279461E-2"/>
          <c:w val="0.21711235506696566"/>
          <c:h val="0.13598967604777557"/>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102586995684645E-2"/>
          <c:y val="4.8959027777777775E-2"/>
          <c:w val="0.93181409470981391"/>
          <c:h val="0.84057013888888887"/>
        </c:manualLayout>
      </c:layout>
      <c:barChart>
        <c:barDir val="col"/>
        <c:grouping val="clustered"/>
        <c:varyColors val="0"/>
        <c:ser>
          <c:idx val="0"/>
          <c:order val="0"/>
          <c:tx>
            <c:strRef>
              <c:f>'Comparing Crime'!$A$5</c:f>
              <c:strCache>
                <c:ptCount val="1"/>
                <c:pt idx="0">
                  <c:v>Bulacan </c:v>
                </c:pt>
              </c:strCache>
            </c:strRef>
          </c:tx>
          <c:invertIfNegative val="0"/>
          <c:cat>
            <c:numRef>
              <c:f>'Comparing Crime'!$B$4:$F$4</c:f>
              <c:numCache>
                <c:formatCode>General</c:formatCode>
                <c:ptCount val="5"/>
                <c:pt idx="0">
                  <c:v>2014</c:v>
                </c:pt>
                <c:pt idx="1">
                  <c:v>2015</c:v>
                </c:pt>
                <c:pt idx="2">
                  <c:v>2016</c:v>
                </c:pt>
                <c:pt idx="3">
                  <c:v>2017</c:v>
                </c:pt>
                <c:pt idx="4">
                  <c:v>2018</c:v>
                </c:pt>
              </c:numCache>
            </c:numRef>
          </c:cat>
          <c:val>
            <c:numRef>
              <c:f>'Comparing Crime'!$B$5:$F$5</c:f>
              <c:numCache>
                <c:formatCode>0.0</c:formatCode>
                <c:ptCount val="5"/>
                <c:pt idx="0">
                  <c:v>29.5</c:v>
                </c:pt>
                <c:pt idx="1">
                  <c:v>15</c:v>
                </c:pt>
                <c:pt idx="2">
                  <c:v>10.1</c:v>
                </c:pt>
                <c:pt idx="3">
                  <c:v>6.3</c:v>
                </c:pt>
                <c:pt idx="4">
                  <c:v>4.7</c:v>
                </c:pt>
              </c:numCache>
            </c:numRef>
          </c:val>
          <c:extLst>
            <c:ext xmlns:c16="http://schemas.microsoft.com/office/drawing/2014/chart" uri="{C3380CC4-5D6E-409C-BE32-E72D297353CC}">
              <c16:uniqueId val="{00000000-8AAA-45DB-8FAE-CFAE60C13E59}"/>
            </c:ext>
          </c:extLst>
        </c:ser>
        <c:ser>
          <c:idx val="1"/>
          <c:order val="1"/>
          <c:tx>
            <c:strRef>
              <c:f>'Comparing Crime'!$A$6</c:f>
              <c:strCache>
                <c:ptCount val="1"/>
                <c:pt idx="0">
                  <c:v>Caloocan City</c:v>
                </c:pt>
              </c:strCache>
            </c:strRef>
          </c:tx>
          <c:invertIfNegative val="0"/>
          <c:cat>
            <c:numRef>
              <c:f>'Comparing Crime'!$B$4:$F$4</c:f>
              <c:numCache>
                <c:formatCode>General</c:formatCode>
                <c:ptCount val="5"/>
                <c:pt idx="0">
                  <c:v>2014</c:v>
                </c:pt>
                <c:pt idx="1">
                  <c:v>2015</c:v>
                </c:pt>
                <c:pt idx="2">
                  <c:v>2016</c:v>
                </c:pt>
                <c:pt idx="3">
                  <c:v>2017</c:v>
                </c:pt>
                <c:pt idx="4">
                  <c:v>2018</c:v>
                </c:pt>
              </c:numCache>
            </c:numRef>
          </c:cat>
          <c:val>
            <c:numRef>
              <c:f>'Comparing Crime'!$B$6:$F$6</c:f>
              <c:numCache>
                <c:formatCode>0.0</c:formatCode>
                <c:ptCount val="5"/>
                <c:pt idx="0">
                  <c:v>12.9</c:v>
                </c:pt>
                <c:pt idx="1">
                  <c:v>0</c:v>
                </c:pt>
                <c:pt idx="2">
                  <c:v>9.1300000000000008</c:v>
                </c:pt>
                <c:pt idx="3">
                  <c:v>6.49</c:v>
                </c:pt>
                <c:pt idx="4">
                  <c:v>5.0999999999999996</c:v>
                </c:pt>
              </c:numCache>
            </c:numRef>
          </c:val>
          <c:extLst>
            <c:ext xmlns:c16="http://schemas.microsoft.com/office/drawing/2014/chart" uri="{C3380CC4-5D6E-409C-BE32-E72D297353CC}">
              <c16:uniqueId val="{00000001-8AAA-45DB-8FAE-CFAE60C13E59}"/>
            </c:ext>
          </c:extLst>
        </c:ser>
        <c:ser>
          <c:idx val="2"/>
          <c:order val="2"/>
          <c:tx>
            <c:strRef>
              <c:f>'Comparing Crime'!$A$7</c:f>
              <c:strCache>
                <c:ptCount val="1"/>
                <c:pt idx="0">
                  <c:v>Manila City</c:v>
                </c:pt>
              </c:strCache>
            </c:strRef>
          </c:tx>
          <c:invertIfNegative val="0"/>
          <c:cat>
            <c:numRef>
              <c:f>'Comparing Crime'!$B$4:$F$4</c:f>
              <c:numCache>
                <c:formatCode>General</c:formatCode>
                <c:ptCount val="5"/>
                <c:pt idx="0">
                  <c:v>2014</c:v>
                </c:pt>
                <c:pt idx="1">
                  <c:v>2015</c:v>
                </c:pt>
                <c:pt idx="2">
                  <c:v>2016</c:v>
                </c:pt>
                <c:pt idx="3">
                  <c:v>2017</c:v>
                </c:pt>
                <c:pt idx="4">
                  <c:v>2018</c:v>
                </c:pt>
              </c:numCache>
            </c:numRef>
          </c:cat>
          <c:val>
            <c:numRef>
              <c:f>'Comparing Crime'!$B$7:$F$7</c:f>
              <c:numCache>
                <c:formatCode>0.0</c:formatCode>
                <c:ptCount val="5"/>
                <c:pt idx="0">
                  <c:v>50.4</c:v>
                </c:pt>
                <c:pt idx="1">
                  <c:v>31.1</c:v>
                </c:pt>
                <c:pt idx="2">
                  <c:v>19.149999999999999</c:v>
                </c:pt>
                <c:pt idx="3">
                  <c:v>17.13</c:v>
                </c:pt>
                <c:pt idx="4">
                  <c:v>12.13</c:v>
                </c:pt>
              </c:numCache>
            </c:numRef>
          </c:val>
          <c:extLst>
            <c:ext xmlns:c16="http://schemas.microsoft.com/office/drawing/2014/chart" uri="{C3380CC4-5D6E-409C-BE32-E72D297353CC}">
              <c16:uniqueId val="{00000002-8AAA-45DB-8FAE-CFAE60C13E59}"/>
            </c:ext>
          </c:extLst>
        </c:ser>
        <c:ser>
          <c:idx val="3"/>
          <c:order val="3"/>
          <c:tx>
            <c:strRef>
              <c:f>'Comparing Crime'!$A$8</c:f>
              <c:strCache>
                <c:ptCount val="1"/>
                <c:pt idx="0">
                  <c:v>Quezon City</c:v>
                </c:pt>
              </c:strCache>
            </c:strRef>
          </c:tx>
          <c:invertIfNegative val="0"/>
          <c:cat>
            <c:numRef>
              <c:f>'Comparing Crime'!$B$4:$F$4</c:f>
              <c:numCache>
                <c:formatCode>General</c:formatCode>
                <c:ptCount val="5"/>
                <c:pt idx="0">
                  <c:v>2014</c:v>
                </c:pt>
                <c:pt idx="1">
                  <c:v>2015</c:v>
                </c:pt>
                <c:pt idx="2">
                  <c:v>2016</c:v>
                </c:pt>
                <c:pt idx="3">
                  <c:v>2017</c:v>
                </c:pt>
                <c:pt idx="4">
                  <c:v>2018</c:v>
                </c:pt>
              </c:numCache>
            </c:numRef>
          </c:cat>
          <c:val>
            <c:numRef>
              <c:f>'Comparing Crime'!$B$8:$F$8</c:f>
              <c:numCache>
                <c:formatCode>0.0</c:formatCode>
                <c:ptCount val="5"/>
                <c:pt idx="0">
                  <c:v>43.5</c:v>
                </c:pt>
                <c:pt idx="1">
                  <c:v>30.7</c:v>
                </c:pt>
                <c:pt idx="2">
                  <c:v>18.57</c:v>
                </c:pt>
                <c:pt idx="3">
                  <c:v>16.32</c:v>
                </c:pt>
                <c:pt idx="4">
                  <c:v>12.2</c:v>
                </c:pt>
              </c:numCache>
            </c:numRef>
          </c:val>
          <c:extLst>
            <c:ext xmlns:c16="http://schemas.microsoft.com/office/drawing/2014/chart" uri="{C3380CC4-5D6E-409C-BE32-E72D297353CC}">
              <c16:uniqueId val="{00000003-8AAA-45DB-8FAE-CFAE60C13E59}"/>
            </c:ext>
          </c:extLst>
        </c:ser>
        <c:ser>
          <c:idx val="4"/>
          <c:order val="4"/>
          <c:tx>
            <c:strRef>
              <c:f>'Comparing Crime'!$A$9</c:f>
              <c:strCache>
                <c:ptCount val="1"/>
                <c:pt idx="0">
                  <c:v>Valenzuela City</c:v>
                </c:pt>
              </c:strCache>
            </c:strRef>
          </c:tx>
          <c:invertIfNegative val="0"/>
          <c:cat>
            <c:numRef>
              <c:f>'Comparing Crime'!$B$4:$F$4</c:f>
              <c:numCache>
                <c:formatCode>General</c:formatCode>
                <c:ptCount val="5"/>
                <c:pt idx="0">
                  <c:v>2014</c:v>
                </c:pt>
                <c:pt idx="1">
                  <c:v>2015</c:v>
                </c:pt>
                <c:pt idx="2">
                  <c:v>2016</c:v>
                </c:pt>
                <c:pt idx="3">
                  <c:v>2017</c:v>
                </c:pt>
                <c:pt idx="4">
                  <c:v>2018</c:v>
                </c:pt>
              </c:numCache>
            </c:numRef>
          </c:cat>
          <c:val>
            <c:numRef>
              <c:f>'Comparing Crime'!$B$9:$F$9</c:f>
              <c:numCache>
                <c:formatCode>0.0</c:formatCode>
                <c:ptCount val="5"/>
                <c:pt idx="0">
                  <c:v>22.3</c:v>
                </c:pt>
                <c:pt idx="1">
                  <c:v>0</c:v>
                </c:pt>
                <c:pt idx="2">
                  <c:v>12.54</c:v>
                </c:pt>
                <c:pt idx="3">
                  <c:v>9.64</c:v>
                </c:pt>
                <c:pt idx="4">
                  <c:v>8.18</c:v>
                </c:pt>
              </c:numCache>
            </c:numRef>
          </c:val>
          <c:extLst>
            <c:ext xmlns:c16="http://schemas.microsoft.com/office/drawing/2014/chart" uri="{C3380CC4-5D6E-409C-BE32-E72D297353CC}">
              <c16:uniqueId val="{00000004-8AAA-45DB-8FAE-CFAE60C13E59}"/>
            </c:ext>
          </c:extLst>
        </c:ser>
        <c:ser>
          <c:idx val="5"/>
          <c:order val="5"/>
          <c:tx>
            <c:strRef>
              <c:f>'Comparing Crime'!$A$10</c:f>
              <c:strCache>
                <c:ptCount val="1"/>
                <c:pt idx="0">
                  <c:v>Pampanga</c:v>
                </c:pt>
              </c:strCache>
            </c:strRef>
          </c:tx>
          <c:invertIfNegative val="0"/>
          <c:cat>
            <c:numRef>
              <c:f>'Comparing Crime'!$B$4:$F$4</c:f>
              <c:numCache>
                <c:formatCode>General</c:formatCode>
                <c:ptCount val="5"/>
                <c:pt idx="0">
                  <c:v>2014</c:v>
                </c:pt>
                <c:pt idx="1">
                  <c:v>2015</c:v>
                </c:pt>
                <c:pt idx="2">
                  <c:v>2016</c:v>
                </c:pt>
                <c:pt idx="3">
                  <c:v>2017</c:v>
                </c:pt>
                <c:pt idx="4">
                  <c:v>2018</c:v>
                </c:pt>
              </c:numCache>
            </c:numRef>
          </c:cat>
          <c:val>
            <c:numRef>
              <c:f>'Comparing Crime'!$B$10:$F$10</c:f>
              <c:numCache>
                <c:formatCode>0.0</c:formatCode>
                <c:ptCount val="5"/>
                <c:pt idx="0">
                  <c:v>15</c:v>
                </c:pt>
                <c:pt idx="1">
                  <c:v>14.4</c:v>
                </c:pt>
                <c:pt idx="2">
                  <c:v>9</c:v>
                </c:pt>
                <c:pt idx="3">
                  <c:v>6.2</c:v>
                </c:pt>
                <c:pt idx="4">
                  <c:v>4.4000000000000004</c:v>
                </c:pt>
              </c:numCache>
            </c:numRef>
          </c:val>
          <c:extLst>
            <c:ext xmlns:c16="http://schemas.microsoft.com/office/drawing/2014/chart" uri="{C3380CC4-5D6E-409C-BE32-E72D297353CC}">
              <c16:uniqueId val="{00000005-8AAA-45DB-8FAE-CFAE60C13E59}"/>
            </c:ext>
          </c:extLst>
        </c:ser>
        <c:ser>
          <c:idx val="6"/>
          <c:order val="6"/>
          <c:tx>
            <c:strRef>
              <c:f>'Comparing Crime'!$A$11</c:f>
              <c:strCache>
                <c:ptCount val="1"/>
                <c:pt idx="0">
                  <c:v>Davao City </c:v>
                </c:pt>
              </c:strCache>
            </c:strRef>
          </c:tx>
          <c:invertIfNegative val="0"/>
          <c:cat>
            <c:numRef>
              <c:f>'Comparing Crime'!$B$4:$F$4</c:f>
              <c:numCache>
                <c:formatCode>General</c:formatCode>
                <c:ptCount val="5"/>
                <c:pt idx="0">
                  <c:v>2014</c:v>
                </c:pt>
                <c:pt idx="1">
                  <c:v>2015</c:v>
                </c:pt>
                <c:pt idx="2">
                  <c:v>2016</c:v>
                </c:pt>
                <c:pt idx="3">
                  <c:v>2017</c:v>
                </c:pt>
                <c:pt idx="4">
                  <c:v>2018</c:v>
                </c:pt>
              </c:numCache>
            </c:numRef>
          </c:cat>
          <c:val>
            <c:numRef>
              <c:f>'Comparing Crime'!$B$11:$F$11</c:f>
              <c:numCache>
                <c:formatCode>0.0</c:formatCode>
                <c:ptCount val="5"/>
                <c:pt idx="0">
                  <c:v>48.3</c:v>
                </c:pt>
                <c:pt idx="1">
                  <c:v>27.3</c:v>
                </c:pt>
                <c:pt idx="2">
                  <c:v>12.7951888</c:v>
                </c:pt>
                <c:pt idx="3">
                  <c:v>7.4362424200000001</c:v>
                </c:pt>
                <c:pt idx="4">
                  <c:v>5.4720486499999996</c:v>
                </c:pt>
              </c:numCache>
            </c:numRef>
          </c:val>
          <c:extLst>
            <c:ext xmlns:c16="http://schemas.microsoft.com/office/drawing/2014/chart" uri="{C3380CC4-5D6E-409C-BE32-E72D297353CC}">
              <c16:uniqueId val="{00000006-8AAA-45DB-8FAE-CFAE60C13E59}"/>
            </c:ext>
          </c:extLst>
        </c:ser>
        <c:dLbls>
          <c:showLegendKey val="0"/>
          <c:showVal val="0"/>
          <c:showCatName val="0"/>
          <c:showSerName val="0"/>
          <c:showPercent val="0"/>
          <c:showBubbleSize val="0"/>
        </c:dLbls>
        <c:gapWidth val="150"/>
        <c:axId val="176133632"/>
        <c:axId val="176135168"/>
      </c:barChart>
      <c:catAx>
        <c:axId val="176133632"/>
        <c:scaling>
          <c:orientation val="minMax"/>
        </c:scaling>
        <c:delete val="0"/>
        <c:axPos val="b"/>
        <c:numFmt formatCode="General" sourceLinked="1"/>
        <c:majorTickMark val="out"/>
        <c:minorTickMark val="none"/>
        <c:tickLblPos val="nextTo"/>
        <c:crossAx val="176135168"/>
        <c:crosses val="autoZero"/>
        <c:auto val="1"/>
        <c:lblAlgn val="ctr"/>
        <c:lblOffset val="100"/>
        <c:noMultiLvlLbl val="0"/>
      </c:catAx>
      <c:valAx>
        <c:axId val="176135168"/>
        <c:scaling>
          <c:orientation val="minMax"/>
          <c:max val="50"/>
        </c:scaling>
        <c:delete val="0"/>
        <c:axPos val="l"/>
        <c:majorGridlines/>
        <c:numFmt formatCode="0.0" sourceLinked="1"/>
        <c:majorTickMark val="out"/>
        <c:minorTickMark val="none"/>
        <c:tickLblPos val="nextTo"/>
        <c:crossAx val="176133632"/>
        <c:crosses val="autoZero"/>
        <c:crossBetween val="between"/>
        <c:majorUnit val="5"/>
      </c:valAx>
    </c:plotArea>
    <c:legend>
      <c:legendPos val="r"/>
      <c:layout>
        <c:manualLayout>
          <c:xMode val="edge"/>
          <c:yMode val="edge"/>
          <c:x val="0.27422629167735219"/>
          <c:y val="6.2157638888888901E-2"/>
          <c:w val="0.51266554587793534"/>
          <c:h val="0.24509409722222217"/>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5"/>
          <c:order val="0"/>
          <c:tx>
            <c:strRef>
              <c:f>'Suspkill per millpop per year '!$G$6</c:f>
              <c:strCache>
                <c:ptCount val="1"/>
                <c:pt idx="0">
                  <c:v>Manila </c:v>
                </c:pt>
              </c:strCache>
            </c:strRef>
          </c:tx>
          <c:marker>
            <c:symbol val="none"/>
          </c:marker>
          <c:cat>
            <c:strRef>
              <c:f>'Suspkill per millpop per year '!$A$18:$A$21</c:f>
              <c:strCache>
                <c:ptCount val="4"/>
                <c:pt idx="0">
                  <c:v>7/16-6/17</c:v>
                </c:pt>
                <c:pt idx="1">
                  <c:v>7/17-6/18</c:v>
                </c:pt>
                <c:pt idx="2">
                  <c:v>7/18-6/19</c:v>
                </c:pt>
                <c:pt idx="3">
                  <c:v>7/19-12/19</c:v>
                </c:pt>
              </c:strCache>
            </c:strRef>
          </c:cat>
          <c:val>
            <c:numRef>
              <c:f>'Suspkill per millpop per year '!$G$18:$G$21</c:f>
              <c:numCache>
                <c:formatCode>General</c:formatCode>
                <c:ptCount val="4"/>
                <c:pt idx="0">
                  <c:v>143.6</c:v>
                </c:pt>
                <c:pt idx="1">
                  <c:v>43.4</c:v>
                </c:pt>
                <c:pt idx="2">
                  <c:v>24.6</c:v>
                </c:pt>
                <c:pt idx="3">
                  <c:v>8.4</c:v>
                </c:pt>
              </c:numCache>
            </c:numRef>
          </c:val>
          <c:smooth val="0"/>
          <c:extLst>
            <c:ext xmlns:c16="http://schemas.microsoft.com/office/drawing/2014/chart" uri="{C3380CC4-5D6E-409C-BE32-E72D297353CC}">
              <c16:uniqueId val="{00000000-9BCB-4F47-A909-1730BAA31AC0}"/>
            </c:ext>
          </c:extLst>
        </c:ser>
        <c:ser>
          <c:idx val="3"/>
          <c:order val="1"/>
          <c:tx>
            <c:strRef>
              <c:f>'Suspkill per millpop per year '!$E$6</c:f>
              <c:strCache>
                <c:ptCount val="1"/>
                <c:pt idx="0">
                  <c:v>Bulacan</c:v>
                </c:pt>
              </c:strCache>
            </c:strRef>
          </c:tx>
          <c:marker>
            <c:symbol val="none"/>
          </c:marker>
          <c:cat>
            <c:strRef>
              <c:f>'Suspkill per millpop per year '!$A$18:$A$21</c:f>
              <c:strCache>
                <c:ptCount val="4"/>
                <c:pt idx="0">
                  <c:v>7/16-6/17</c:v>
                </c:pt>
                <c:pt idx="1">
                  <c:v>7/17-6/18</c:v>
                </c:pt>
                <c:pt idx="2">
                  <c:v>7/18-6/19</c:v>
                </c:pt>
                <c:pt idx="3">
                  <c:v>7/19-12/19</c:v>
                </c:pt>
              </c:strCache>
            </c:strRef>
          </c:cat>
          <c:val>
            <c:numRef>
              <c:f>'Suspkill per millpop per year '!$E$18:$E$21</c:f>
              <c:numCache>
                <c:formatCode>General</c:formatCode>
                <c:ptCount val="4"/>
                <c:pt idx="0">
                  <c:v>99.8</c:v>
                </c:pt>
                <c:pt idx="1">
                  <c:v>62.4</c:v>
                </c:pt>
                <c:pt idx="2">
                  <c:v>63.9</c:v>
                </c:pt>
                <c:pt idx="3">
                  <c:v>48.3</c:v>
                </c:pt>
              </c:numCache>
            </c:numRef>
          </c:val>
          <c:smooth val="0"/>
          <c:extLst>
            <c:ext xmlns:c16="http://schemas.microsoft.com/office/drawing/2014/chart" uri="{C3380CC4-5D6E-409C-BE32-E72D297353CC}">
              <c16:uniqueId val="{00000001-9BCB-4F47-A909-1730BAA31AC0}"/>
            </c:ext>
          </c:extLst>
        </c:ser>
        <c:ser>
          <c:idx val="4"/>
          <c:order val="2"/>
          <c:tx>
            <c:strRef>
              <c:f>'Suspkill per millpop per year '!$F$6</c:f>
              <c:strCache>
                <c:ptCount val="1"/>
                <c:pt idx="0">
                  <c:v>Caloocan </c:v>
                </c:pt>
              </c:strCache>
            </c:strRef>
          </c:tx>
          <c:marker>
            <c:symbol val="none"/>
          </c:marker>
          <c:cat>
            <c:strRef>
              <c:f>'Suspkill per millpop per year '!$A$18:$A$21</c:f>
              <c:strCache>
                <c:ptCount val="4"/>
                <c:pt idx="0">
                  <c:v>7/16-6/17</c:v>
                </c:pt>
                <c:pt idx="1">
                  <c:v>7/17-6/18</c:v>
                </c:pt>
                <c:pt idx="2">
                  <c:v>7/18-6/19</c:v>
                </c:pt>
                <c:pt idx="3">
                  <c:v>7/19-12/19</c:v>
                </c:pt>
              </c:strCache>
            </c:strRef>
          </c:cat>
          <c:val>
            <c:numRef>
              <c:f>'Suspkill per millpop per year '!$F$18:$F$21</c:f>
              <c:numCache>
                <c:formatCode>General</c:formatCode>
                <c:ptCount val="4"/>
                <c:pt idx="0">
                  <c:v>78</c:v>
                </c:pt>
                <c:pt idx="1">
                  <c:v>30.2</c:v>
                </c:pt>
                <c:pt idx="2">
                  <c:v>8.5</c:v>
                </c:pt>
                <c:pt idx="3">
                  <c:v>3</c:v>
                </c:pt>
              </c:numCache>
            </c:numRef>
          </c:val>
          <c:smooth val="0"/>
          <c:extLst>
            <c:ext xmlns:c16="http://schemas.microsoft.com/office/drawing/2014/chart" uri="{C3380CC4-5D6E-409C-BE32-E72D297353CC}">
              <c16:uniqueId val="{00000002-9BCB-4F47-A909-1730BAA31AC0}"/>
            </c:ext>
          </c:extLst>
        </c:ser>
        <c:ser>
          <c:idx val="6"/>
          <c:order val="3"/>
          <c:tx>
            <c:strRef>
              <c:f>'Suspkill per millpop per year '!$H$6</c:f>
              <c:strCache>
                <c:ptCount val="1"/>
                <c:pt idx="0">
                  <c:v>Quezon City</c:v>
                </c:pt>
              </c:strCache>
            </c:strRef>
          </c:tx>
          <c:marker>
            <c:symbol val="none"/>
          </c:marker>
          <c:cat>
            <c:strRef>
              <c:f>'Suspkill per millpop per year '!$A$18:$A$21</c:f>
              <c:strCache>
                <c:ptCount val="4"/>
                <c:pt idx="0">
                  <c:v>7/16-6/17</c:v>
                </c:pt>
                <c:pt idx="1">
                  <c:v>7/17-6/18</c:v>
                </c:pt>
                <c:pt idx="2">
                  <c:v>7/18-6/19</c:v>
                </c:pt>
                <c:pt idx="3">
                  <c:v>7/19-12/19</c:v>
                </c:pt>
              </c:strCache>
            </c:strRef>
          </c:cat>
          <c:val>
            <c:numRef>
              <c:f>'Suspkill per millpop per year '!$H$18:$H$21</c:f>
              <c:numCache>
                <c:formatCode>General</c:formatCode>
                <c:ptCount val="4"/>
                <c:pt idx="0">
                  <c:v>71.099999999999994</c:v>
                </c:pt>
                <c:pt idx="1">
                  <c:v>16</c:v>
                </c:pt>
                <c:pt idx="2">
                  <c:v>17</c:v>
                </c:pt>
                <c:pt idx="3">
                  <c:v>9.4</c:v>
                </c:pt>
              </c:numCache>
            </c:numRef>
          </c:val>
          <c:smooth val="0"/>
          <c:extLst>
            <c:ext xmlns:c16="http://schemas.microsoft.com/office/drawing/2014/chart" uri="{C3380CC4-5D6E-409C-BE32-E72D297353CC}">
              <c16:uniqueId val="{00000003-9BCB-4F47-A909-1730BAA31AC0}"/>
            </c:ext>
          </c:extLst>
        </c:ser>
        <c:ser>
          <c:idx val="2"/>
          <c:order val="4"/>
          <c:tx>
            <c:strRef>
              <c:f>'Suspkill per millpop per year '!$D$6</c:f>
              <c:strCache>
                <c:ptCount val="1"/>
                <c:pt idx="0">
                  <c:v>Davao City</c:v>
                </c:pt>
              </c:strCache>
            </c:strRef>
          </c:tx>
          <c:marker>
            <c:symbol val="none"/>
          </c:marker>
          <c:cat>
            <c:strRef>
              <c:f>'Suspkill per millpop per year '!$A$18:$A$21</c:f>
              <c:strCache>
                <c:ptCount val="4"/>
                <c:pt idx="0">
                  <c:v>7/16-6/17</c:v>
                </c:pt>
                <c:pt idx="1">
                  <c:v>7/17-6/18</c:v>
                </c:pt>
                <c:pt idx="2">
                  <c:v>7/18-6/19</c:v>
                </c:pt>
                <c:pt idx="3">
                  <c:v>7/19-12/19</c:v>
                </c:pt>
              </c:strCache>
            </c:strRef>
          </c:cat>
          <c:val>
            <c:numRef>
              <c:f>'Suspkill per millpop per year '!$D$18:$D$21</c:f>
              <c:numCache>
                <c:formatCode>General</c:formatCode>
                <c:ptCount val="4"/>
                <c:pt idx="0">
                  <c:v>28.8</c:v>
                </c:pt>
                <c:pt idx="1">
                  <c:v>8.1999999999999993</c:v>
                </c:pt>
                <c:pt idx="2">
                  <c:v>13.8</c:v>
                </c:pt>
                <c:pt idx="3">
                  <c:v>15.8</c:v>
                </c:pt>
              </c:numCache>
            </c:numRef>
          </c:val>
          <c:smooth val="0"/>
          <c:extLst>
            <c:ext xmlns:c16="http://schemas.microsoft.com/office/drawing/2014/chart" uri="{C3380CC4-5D6E-409C-BE32-E72D297353CC}">
              <c16:uniqueId val="{00000004-9BCB-4F47-A909-1730BAA31AC0}"/>
            </c:ext>
          </c:extLst>
        </c:ser>
        <c:ser>
          <c:idx val="1"/>
          <c:order val="5"/>
          <c:tx>
            <c:strRef>
              <c:f>'Suspkill per millpop per year '!$C$6</c:f>
              <c:strCache>
                <c:ptCount val="1"/>
                <c:pt idx="0">
                  <c:v>Valenzuela </c:v>
                </c:pt>
              </c:strCache>
            </c:strRef>
          </c:tx>
          <c:marker>
            <c:symbol val="none"/>
          </c:marker>
          <c:cat>
            <c:strRef>
              <c:f>'Suspkill per millpop per year '!$A$18:$A$21</c:f>
              <c:strCache>
                <c:ptCount val="4"/>
                <c:pt idx="0">
                  <c:v>7/16-6/17</c:v>
                </c:pt>
                <c:pt idx="1">
                  <c:v>7/17-6/18</c:v>
                </c:pt>
                <c:pt idx="2">
                  <c:v>7/18-6/19</c:v>
                </c:pt>
                <c:pt idx="3">
                  <c:v>7/19-12/19</c:v>
                </c:pt>
              </c:strCache>
            </c:strRef>
          </c:cat>
          <c:val>
            <c:numRef>
              <c:f>'Suspkill per millpop per year '!$C$18:$C$21</c:f>
              <c:numCache>
                <c:formatCode>General</c:formatCode>
                <c:ptCount val="4"/>
                <c:pt idx="0">
                  <c:v>9.5</c:v>
                </c:pt>
                <c:pt idx="1">
                  <c:v>9.4</c:v>
                </c:pt>
                <c:pt idx="2">
                  <c:v>23.2</c:v>
                </c:pt>
                <c:pt idx="3">
                  <c:v>9.6</c:v>
                </c:pt>
              </c:numCache>
            </c:numRef>
          </c:val>
          <c:smooth val="0"/>
          <c:extLst>
            <c:ext xmlns:c16="http://schemas.microsoft.com/office/drawing/2014/chart" uri="{C3380CC4-5D6E-409C-BE32-E72D297353CC}">
              <c16:uniqueId val="{00000005-9BCB-4F47-A909-1730BAA31AC0}"/>
            </c:ext>
          </c:extLst>
        </c:ser>
        <c:ser>
          <c:idx val="0"/>
          <c:order val="6"/>
          <c:tx>
            <c:strRef>
              <c:f>'Suspkill per millpop per year '!$B$6</c:f>
              <c:strCache>
                <c:ptCount val="1"/>
                <c:pt idx="0">
                  <c:v>Pampanga </c:v>
                </c:pt>
              </c:strCache>
            </c:strRef>
          </c:tx>
          <c:marker>
            <c:symbol val="none"/>
          </c:marker>
          <c:cat>
            <c:strRef>
              <c:f>'Suspkill per millpop per year '!$A$18:$A$21</c:f>
              <c:strCache>
                <c:ptCount val="4"/>
                <c:pt idx="0">
                  <c:v>7/16-6/17</c:v>
                </c:pt>
                <c:pt idx="1">
                  <c:v>7/17-6/18</c:v>
                </c:pt>
                <c:pt idx="2">
                  <c:v>7/18-6/19</c:v>
                </c:pt>
                <c:pt idx="3">
                  <c:v>7/19-12/19</c:v>
                </c:pt>
              </c:strCache>
            </c:strRef>
          </c:cat>
          <c:val>
            <c:numRef>
              <c:f>'Suspkill per millpop per year '!$B$18:$B$21</c:f>
              <c:numCache>
                <c:formatCode>General</c:formatCode>
                <c:ptCount val="4"/>
                <c:pt idx="0">
                  <c:v>6.2</c:v>
                </c:pt>
                <c:pt idx="1">
                  <c:v>2.6</c:v>
                </c:pt>
                <c:pt idx="2">
                  <c:v>11.6</c:v>
                </c:pt>
                <c:pt idx="3">
                  <c:v>3.4</c:v>
                </c:pt>
              </c:numCache>
            </c:numRef>
          </c:val>
          <c:smooth val="0"/>
          <c:extLst>
            <c:ext xmlns:c16="http://schemas.microsoft.com/office/drawing/2014/chart" uri="{C3380CC4-5D6E-409C-BE32-E72D297353CC}">
              <c16:uniqueId val="{00000006-9BCB-4F47-A909-1730BAA31AC0}"/>
            </c:ext>
          </c:extLst>
        </c:ser>
        <c:ser>
          <c:idx val="7"/>
          <c:order val="7"/>
          <c:tx>
            <c:strRef>
              <c:f>'Suspkill per millpop per year '!$I$6</c:f>
              <c:strCache>
                <c:ptCount val="1"/>
                <c:pt idx="0">
                  <c:v>Philippines </c:v>
                </c:pt>
              </c:strCache>
            </c:strRef>
          </c:tx>
          <c:spPr>
            <a:ln w="31750">
              <a:solidFill>
                <a:schemeClr val="tx1">
                  <a:lumMod val="85000"/>
                  <a:lumOff val="15000"/>
                </a:schemeClr>
              </a:solidFill>
              <a:prstDash val="sysDash"/>
            </a:ln>
          </c:spPr>
          <c:marker>
            <c:symbol val="none"/>
          </c:marker>
          <c:cat>
            <c:strRef>
              <c:f>'Suspkill per millpop per year '!$A$18:$A$21</c:f>
              <c:strCache>
                <c:ptCount val="4"/>
                <c:pt idx="0">
                  <c:v>7/16-6/17</c:v>
                </c:pt>
                <c:pt idx="1">
                  <c:v>7/17-6/18</c:v>
                </c:pt>
                <c:pt idx="2">
                  <c:v>7/18-6/19</c:v>
                </c:pt>
                <c:pt idx="3">
                  <c:v>7/19-12/19</c:v>
                </c:pt>
              </c:strCache>
            </c:strRef>
          </c:cat>
          <c:val>
            <c:numRef>
              <c:f>'Suspkill per millpop per year '!$I$18:$I$21</c:f>
              <c:numCache>
                <c:formatCode>General</c:formatCode>
                <c:ptCount val="4"/>
                <c:pt idx="0">
                  <c:v>19.2</c:v>
                </c:pt>
                <c:pt idx="1">
                  <c:v>7.4</c:v>
                </c:pt>
                <c:pt idx="2">
                  <c:v>10.199999999999999</c:v>
                </c:pt>
                <c:pt idx="3">
                  <c:v>5.8</c:v>
                </c:pt>
              </c:numCache>
            </c:numRef>
          </c:val>
          <c:smooth val="0"/>
          <c:extLst>
            <c:ext xmlns:c16="http://schemas.microsoft.com/office/drawing/2014/chart" uri="{C3380CC4-5D6E-409C-BE32-E72D297353CC}">
              <c16:uniqueId val="{00000007-9BCB-4F47-A909-1730BAA31AC0}"/>
            </c:ext>
          </c:extLst>
        </c:ser>
        <c:dLbls>
          <c:showLegendKey val="0"/>
          <c:showVal val="0"/>
          <c:showCatName val="0"/>
          <c:showSerName val="0"/>
          <c:showPercent val="0"/>
          <c:showBubbleSize val="0"/>
        </c:dLbls>
        <c:smooth val="0"/>
        <c:axId val="343581440"/>
        <c:axId val="343582976"/>
      </c:lineChart>
      <c:catAx>
        <c:axId val="343581440"/>
        <c:scaling>
          <c:orientation val="minMax"/>
        </c:scaling>
        <c:delete val="0"/>
        <c:axPos val="b"/>
        <c:numFmt formatCode="General" sourceLinked="0"/>
        <c:majorTickMark val="out"/>
        <c:minorTickMark val="none"/>
        <c:tickLblPos val="nextTo"/>
        <c:crossAx val="343582976"/>
        <c:crosses val="autoZero"/>
        <c:auto val="1"/>
        <c:lblAlgn val="ctr"/>
        <c:lblOffset val="100"/>
        <c:noMultiLvlLbl val="0"/>
      </c:catAx>
      <c:valAx>
        <c:axId val="343582976"/>
        <c:scaling>
          <c:orientation val="minMax"/>
          <c:max val="150"/>
        </c:scaling>
        <c:delete val="0"/>
        <c:axPos val="l"/>
        <c:majorGridlines/>
        <c:numFmt formatCode="General" sourceLinked="1"/>
        <c:majorTickMark val="out"/>
        <c:minorTickMark val="none"/>
        <c:tickLblPos val="nextTo"/>
        <c:crossAx val="343581440"/>
        <c:crosses val="autoZero"/>
        <c:crossBetween val="between"/>
        <c:majorUnit val="25"/>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4"/>
          <c:order val="0"/>
          <c:tx>
            <c:strRef>
              <c:f>'Vigilante killings'!$F$4</c:f>
              <c:strCache>
                <c:ptCount val="1"/>
                <c:pt idx="0">
                  <c:v>Caloocan </c:v>
                </c:pt>
              </c:strCache>
            </c:strRef>
          </c:tx>
          <c:marker>
            <c:symbol val="none"/>
          </c:marker>
          <c:cat>
            <c:strRef>
              <c:f>'Vigilante killings'!$A$5:$A$8</c:f>
              <c:strCache>
                <c:ptCount val="4"/>
                <c:pt idx="0">
                  <c:v>7/16-6/17</c:v>
                </c:pt>
                <c:pt idx="1">
                  <c:v>7/17-6/18</c:v>
                </c:pt>
                <c:pt idx="2">
                  <c:v>7/18-6/19</c:v>
                </c:pt>
                <c:pt idx="3">
                  <c:v>7/19-12/19</c:v>
                </c:pt>
              </c:strCache>
            </c:strRef>
          </c:cat>
          <c:val>
            <c:numRef>
              <c:f>'Vigilante killings'!$F$5:$F$8</c:f>
              <c:numCache>
                <c:formatCode>0.00</c:formatCode>
                <c:ptCount val="4"/>
                <c:pt idx="0">
                  <c:v>87.975495528152024</c:v>
                </c:pt>
                <c:pt idx="1">
                  <c:v>5.5497941255462013</c:v>
                </c:pt>
                <c:pt idx="2">
                  <c:v>2.4377328467036037</c:v>
                </c:pt>
                <c:pt idx="3">
                  <c:v>0</c:v>
                </c:pt>
              </c:numCache>
            </c:numRef>
          </c:val>
          <c:smooth val="0"/>
          <c:extLst>
            <c:ext xmlns:c16="http://schemas.microsoft.com/office/drawing/2014/chart" uri="{C3380CC4-5D6E-409C-BE32-E72D297353CC}">
              <c16:uniqueId val="{00000000-E741-4771-94F3-4AB7801DCDD4}"/>
            </c:ext>
          </c:extLst>
        </c:ser>
        <c:ser>
          <c:idx val="3"/>
          <c:order val="1"/>
          <c:tx>
            <c:strRef>
              <c:f>'Vigilante killings'!$E$4</c:f>
              <c:strCache>
                <c:ptCount val="1"/>
                <c:pt idx="0">
                  <c:v>Bulacan </c:v>
                </c:pt>
              </c:strCache>
            </c:strRef>
          </c:tx>
          <c:marker>
            <c:symbol val="none"/>
          </c:marker>
          <c:cat>
            <c:strRef>
              <c:f>'Vigilante killings'!$A$5:$A$8</c:f>
              <c:strCache>
                <c:ptCount val="4"/>
                <c:pt idx="0">
                  <c:v>7/16-6/17</c:v>
                </c:pt>
                <c:pt idx="1">
                  <c:v>7/17-6/18</c:v>
                </c:pt>
                <c:pt idx="2">
                  <c:v>7/18-6/19</c:v>
                </c:pt>
                <c:pt idx="3">
                  <c:v>7/19-12/19</c:v>
                </c:pt>
              </c:strCache>
            </c:strRef>
          </c:cat>
          <c:val>
            <c:numRef>
              <c:f>'Vigilante killings'!$E$5:$E$8</c:f>
              <c:numCache>
                <c:formatCode>0.00</c:formatCode>
                <c:ptCount val="4"/>
                <c:pt idx="0">
                  <c:v>27.917201466620384</c:v>
                </c:pt>
                <c:pt idx="1">
                  <c:v>2.322989432937919</c:v>
                </c:pt>
                <c:pt idx="2">
                  <c:v>1.703419904908507</c:v>
                </c:pt>
                <c:pt idx="3">
                  <c:v>0.55515426827859493</c:v>
                </c:pt>
              </c:numCache>
            </c:numRef>
          </c:val>
          <c:smooth val="0"/>
          <c:extLst>
            <c:ext xmlns:c16="http://schemas.microsoft.com/office/drawing/2014/chart" uri="{C3380CC4-5D6E-409C-BE32-E72D297353CC}">
              <c16:uniqueId val="{00000001-E741-4771-94F3-4AB7801DCDD4}"/>
            </c:ext>
          </c:extLst>
        </c:ser>
        <c:ser>
          <c:idx val="5"/>
          <c:order val="2"/>
          <c:tx>
            <c:strRef>
              <c:f>'Vigilante killings'!$G$4</c:f>
              <c:strCache>
                <c:ptCount val="1"/>
                <c:pt idx="0">
                  <c:v>Manila</c:v>
                </c:pt>
              </c:strCache>
            </c:strRef>
          </c:tx>
          <c:marker>
            <c:symbol val="none"/>
          </c:marker>
          <c:cat>
            <c:strRef>
              <c:f>'Vigilante killings'!$A$5:$A$8</c:f>
              <c:strCache>
                <c:ptCount val="4"/>
                <c:pt idx="0">
                  <c:v>7/16-6/17</c:v>
                </c:pt>
                <c:pt idx="1">
                  <c:v>7/17-6/18</c:v>
                </c:pt>
                <c:pt idx="2">
                  <c:v>7/18-6/19</c:v>
                </c:pt>
                <c:pt idx="3">
                  <c:v>7/19-12/19</c:v>
                </c:pt>
              </c:strCache>
            </c:strRef>
          </c:cat>
          <c:val>
            <c:numRef>
              <c:f>'Vigilante killings'!$G$5:$G$8</c:f>
              <c:numCache>
                <c:formatCode>0.00</c:formatCode>
                <c:ptCount val="4"/>
                <c:pt idx="0">
                  <c:v>25.955858370702604</c:v>
                </c:pt>
                <c:pt idx="1">
                  <c:v>8.6866269093138797</c:v>
                </c:pt>
                <c:pt idx="2">
                  <c:v>3.2024037465520103</c:v>
                </c:pt>
                <c:pt idx="3">
                  <c:v>6.2965075630200751</c:v>
                </c:pt>
              </c:numCache>
            </c:numRef>
          </c:val>
          <c:smooth val="0"/>
          <c:extLst>
            <c:ext xmlns:c16="http://schemas.microsoft.com/office/drawing/2014/chart" uri="{C3380CC4-5D6E-409C-BE32-E72D297353CC}">
              <c16:uniqueId val="{00000002-E741-4771-94F3-4AB7801DCDD4}"/>
            </c:ext>
          </c:extLst>
        </c:ser>
        <c:ser>
          <c:idx val="6"/>
          <c:order val="3"/>
          <c:tx>
            <c:strRef>
              <c:f>'Vigilante killings'!$H$4</c:f>
              <c:strCache>
                <c:ptCount val="1"/>
                <c:pt idx="0">
                  <c:v>Quezon City</c:v>
                </c:pt>
              </c:strCache>
            </c:strRef>
          </c:tx>
          <c:marker>
            <c:symbol val="none"/>
          </c:marker>
          <c:cat>
            <c:strRef>
              <c:f>'Vigilante killings'!$A$5:$A$8</c:f>
              <c:strCache>
                <c:ptCount val="4"/>
                <c:pt idx="0">
                  <c:v>7/16-6/17</c:v>
                </c:pt>
                <c:pt idx="1">
                  <c:v>7/17-6/18</c:v>
                </c:pt>
                <c:pt idx="2">
                  <c:v>7/18-6/19</c:v>
                </c:pt>
                <c:pt idx="3">
                  <c:v>7/19-12/19</c:v>
                </c:pt>
              </c:strCache>
            </c:strRef>
          </c:cat>
          <c:val>
            <c:numRef>
              <c:f>'Vigilante killings'!$H$5:$H$8</c:f>
              <c:numCache>
                <c:formatCode>0.00</c:formatCode>
                <c:ptCount val="4"/>
                <c:pt idx="0">
                  <c:v>24.377662419007351</c:v>
                </c:pt>
                <c:pt idx="1">
                  <c:v>9.1678951566861357</c:v>
                </c:pt>
                <c:pt idx="2">
                  <c:v>0</c:v>
                </c:pt>
                <c:pt idx="3">
                  <c:v>5.6659003012721483</c:v>
                </c:pt>
              </c:numCache>
            </c:numRef>
          </c:val>
          <c:smooth val="0"/>
          <c:extLst>
            <c:ext xmlns:c16="http://schemas.microsoft.com/office/drawing/2014/chart" uri="{C3380CC4-5D6E-409C-BE32-E72D297353CC}">
              <c16:uniqueId val="{00000003-E741-4771-94F3-4AB7801DCDD4}"/>
            </c:ext>
          </c:extLst>
        </c:ser>
        <c:ser>
          <c:idx val="1"/>
          <c:order val="4"/>
          <c:tx>
            <c:strRef>
              <c:f>'Vigilante killings'!$C$4</c:f>
              <c:strCache>
                <c:ptCount val="1"/>
                <c:pt idx="0">
                  <c:v>Valenzuela City</c:v>
                </c:pt>
              </c:strCache>
            </c:strRef>
          </c:tx>
          <c:marker>
            <c:symbol val="none"/>
          </c:marker>
          <c:cat>
            <c:strRef>
              <c:f>'Vigilante killings'!$A$5:$A$8</c:f>
              <c:strCache>
                <c:ptCount val="4"/>
                <c:pt idx="0">
                  <c:v>7/16-6/17</c:v>
                </c:pt>
                <c:pt idx="1">
                  <c:v>7/17-6/18</c:v>
                </c:pt>
                <c:pt idx="2">
                  <c:v>7/18-6/19</c:v>
                </c:pt>
                <c:pt idx="3">
                  <c:v>7/19-12/19</c:v>
                </c:pt>
              </c:strCache>
            </c:strRef>
          </c:cat>
          <c:val>
            <c:numRef>
              <c:f>'Vigilante killings'!$C$5:$C$8</c:f>
              <c:numCache>
                <c:formatCode>0.00</c:formatCode>
                <c:ptCount val="4"/>
                <c:pt idx="0">
                  <c:v>3.1776810158184956</c:v>
                </c:pt>
                <c:pt idx="1">
                  <c:v>1.566202081710796</c:v>
                </c:pt>
                <c:pt idx="2">
                  <c:v>0</c:v>
                </c:pt>
                <c:pt idx="3">
                  <c:v>0</c:v>
                </c:pt>
              </c:numCache>
            </c:numRef>
          </c:val>
          <c:smooth val="0"/>
          <c:extLst>
            <c:ext xmlns:c16="http://schemas.microsoft.com/office/drawing/2014/chart" uri="{C3380CC4-5D6E-409C-BE32-E72D297353CC}">
              <c16:uniqueId val="{00000004-E741-4771-94F3-4AB7801DCDD4}"/>
            </c:ext>
          </c:extLst>
        </c:ser>
        <c:ser>
          <c:idx val="2"/>
          <c:order val="5"/>
          <c:tx>
            <c:strRef>
              <c:f>'Vigilante killings'!$D$4</c:f>
              <c:strCache>
                <c:ptCount val="1"/>
                <c:pt idx="0">
                  <c:v>Davao City</c:v>
                </c:pt>
              </c:strCache>
            </c:strRef>
          </c:tx>
          <c:marker>
            <c:symbol val="none"/>
          </c:marker>
          <c:cat>
            <c:strRef>
              <c:f>'Vigilante killings'!$A$5:$A$8</c:f>
              <c:strCache>
                <c:ptCount val="4"/>
                <c:pt idx="0">
                  <c:v>7/16-6/17</c:v>
                </c:pt>
                <c:pt idx="1">
                  <c:v>7/17-6/18</c:v>
                </c:pt>
                <c:pt idx="2">
                  <c:v>7/18-6/19</c:v>
                </c:pt>
                <c:pt idx="3">
                  <c:v>7/19-12/19</c:v>
                </c:pt>
              </c:strCache>
            </c:strRef>
          </c:cat>
          <c:val>
            <c:numRef>
              <c:f>'Vigilante killings'!$D$5:$D$8</c:f>
              <c:numCache>
                <c:formatCode>0.00</c:formatCode>
                <c:ptCount val="4"/>
                <c:pt idx="0">
                  <c:v>2.9998681382844712</c:v>
                </c:pt>
                <c:pt idx="1">
                  <c:v>0</c:v>
                </c:pt>
                <c:pt idx="2">
                  <c:v>0</c:v>
                </c:pt>
                <c:pt idx="3">
                  <c:v>1.1285219570642477</c:v>
                </c:pt>
              </c:numCache>
            </c:numRef>
          </c:val>
          <c:smooth val="0"/>
          <c:extLst>
            <c:ext xmlns:c16="http://schemas.microsoft.com/office/drawing/2014/chart" uri="{C3380CC4-5D6E-409C-BE32-E72D297353CC}">
              <c16:uniqueId val="{00000005-E741-4771-94F3-4AB7801DCDD4}"/>
            </c:ext>
          </c:extLst>
        </c:ser>
        <c:ser>
          <c:idx val="0"/>
          <c:order val="6"/>
          <c:tx>
            <c:strRef>
              <c:f>'Vigilante killings'!$B$4</c:f>
              <c:strCache>
                <c:ptCount val="1"/>
                <c:pt idx="0">
                  <c:v>Pampanga</c:v>
                </c:pt>
              </c:strCache>
            </c:strRef>
          </c:tx>
          <c:marker>
            <c:symbol val="none"/>
          </c:marker>
          <c:cat>
            <c:strRef>
              <c:f>'Vigilante killings'!$A$5:$A$8</c:f>
              <c:strCache>
                <c:ptCount val="4"/>
                <c:pt idx="0">
                  <c:v>7/16-6/17</c:v>
                </c:pt>
                <c:pt idx="1">
                  <c:v>7/17-6/18</c:v>
                </c:pt>
                <c:pt idx="2">
                  <c:v>7/18-6/19</c:v>
                </c:pt>
                <c:pt idx="3">
                  <c:v>7/19-12/19</c:v>
                </c:pt>
              </c:strCache>
            </c:strRef>
          </c:cat>
          <c:val>
            <c:numRef>
              <c:f>'Vigilante killings'!$B$5:$B$8</c:f>
              <c:numCache>
                <c:formatCode>0.00</c:formatCode>
                <c:ptCount val="4"/>
                <c:pt idx="0">
                  <c:v>1.3375233815360292</c:v>
                </c:pt>
                <c:pt idx="1">
                  <c:v>0.43692780005750337</c:v>
                </c:pt>
                <c:pt idx="2">
                  <c:v>0</c:v>
                </c:pt>
                <c:pt idx="3">
                  <c:v>0</c:v>
                </c:pt>
              </c:numCache>
            </c:numRef>
          </c:val>
          <c:smooth val="0"/>
          <c:extLst>
            <c:ext xmlns:c16="http://schemas.microsoft.com/office/drawing/2014/chart" uri="{C3380CC4-5D6E-409C-BE32-E72D297353CC}">
              <c16:uniqueId val="{00000006-E741-4771-94F3-4AB7801DCDD4}"/>
            </c:ext>
          </c:extLst>
        </c:ser>
        <c:ser>
          <c:idx val="7"/>
          <c:order val="7"/>
          <c:tx>
            <c:strRef>
              <c:f>'Vigilante killings'!$I$4</c:f>
              <c:strCache>
                <c:ptCount val="1"/>
                <c:pt idx="0">
                  <c:v>Philippines</c:v>
                </c:pt>
              </c:strCache>
            </c:strRef>
          </c:tx>
          <c:spPr>
            <a:ln w="31750">
              <a:solidFill>
                <a:schemeClr val="tx1">
                  <a:lumMod val="85000"/>
                  <a:lumOff val="15000"/>
                </a:schemeClr>
              </a:solidFill>
              <a:prstDash val="sysDash"/>
            </a:ln>
          </c:spPr>
          <c:marker>
            <c:symbol val="none"/>
          </c:marker>
          <c:cat>
            <c:strRef>
              <c:f>'Vigilante killings'!$A$5:$A$8</c:f>
              <c:strCache>
                <c:ptCount val="4"/>
                <c:pt idx="0">
                  <c:v>7/16-6/17</c:v>
                </c:pt>
                <c:pt idx="1">
                  <c:v>7/17-6/18</c:v>
                </c:pt>
                <c:pt idx="2">
                  <c:v>7/18-6/19</c:v>
                </c:pt>
                <c:pt idx="3">
                  <c:v>7/19-12/19</c:v>
                </c:pt>
              </c:strCache>
            </c:strRef>
          </c:cat>
          <c:val>
            <c:numRef>
              <c:f>'Vigilante killings'!$I$5:$I$8</c:f>
              <c:numCache>
                <c:formatCode>0.00</c:formatCode>
                <c:ptCount val="4"/>
                <c:pt idx="0">
                  <c:v>13.347515027562665</c:v>
                </c:pt>
                <c:pt idx="1">
                  <c:v>2.3832347409184869</c:v>
                </c:pt>
                <c:pt idx="2">
                  <c:v>1.0256483416527011</c:v>
                </c:pt>
                <c:pt idx="3">
                  <c:v>0.99907996502769136</c:v>
                </c:pt>
              </c:numCache>
            </c:numRef>
          </c:val>
          <c:smooth val="0"/>
          <c:extLst>
            <c:ext xmlns:c16="http://schemas.microsoft.com/office/drawing/2014/chart" uri="{C3380CC4-5D6E-409C-BE32-E72D297353CC}">
              <c16:uniqueId val="{00000007-E741-4771-94F3-4AB7801DCDD4}"/>
            </c:ext>
          </c:extLst>
        </c:ser>
        <c:dLbls>
          <c:showLegendKey val="0"/>
          <c:showVal val="0"/>
          <c:showCatName val="0"/>
          <c:showSerName val="0"/>
          <c:showPercent val="0"/>
          <c:showBubbleSize val="0"/>
        </c:dLbls>
        <c:smooth val="0"/>
        <c:axId val="174081152"/>
        <c:axId val="174082688"/>
      </c:lineChart>
      <c:catAx>
        <c:axId val="174081152"/>
        <c:scaling>
          <c:orientation val="minMax"/>
        </c:scaling>
        <c:delete val="0"/>
        <c:axPos val="b"/>
        <c:numFmt formatCode="General" sourceLinked="0"/>
        <c:majorTickMark val="out"/>
        <c:minorTickMark val="none"/>
        <c:tickLblPos val="nextTo"/>
        <c:crossAx val="174082688"/>
        <c:crosses val="autoZero"/>
        <c:auto val="1"/>
        <c:lblAlgn val="ctr"/>
        <c:lblOffset val="100"/>
        <c:noMultiLvlLbl val="0"/>
      </c:catAx>
      <c:valAx>
        <c:axId val="174082688"/>
        <c:scaling>
          <c:orientation val="minMax"/>
          <c:max val="90"/>
        </c:scaling>
        <c:delete val="0"/>
        <c:axPos val="l"/>
        <c:majorGridlines/>
        <c:numFmt formatCode="0" sourceLinked="0"/>
        <c:majorTickMark val="out"/>
        <c:minorTickMark val="none"/>
        <c:tickLblPos val="nextTo"/>
        <c:crossAx val="174081152"/>
        <c:crosses val="autoZero"/>
        <c:crossBetween val="between"/>
      </c:valAx>
    </c:plotArea>
    <c:legend>
      <c:legendPos val="r"/>
      <c:layout>
        <c:manualLayout>
          <c:xMode val="edge"/>
          <c:yMode val="edge"/>
          <c:x val="0.78790044317822094"/>
          <c:y val="5.7565277777777778E-2"/>
          <c:w val="0.20003877809433365"/>
          <c:h val="0.76139722222222217"/>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7"/>
          <c:order val="0"/>
          <c:tx>
            <c:strRef>
              <c:f>'Poverty Rates'!$A$11</c:f>
              <c:strCache>
                <c:ptCount val="1"/>
                <c:pt idx="0">
                  <c:v>Philippines</c:v>
                </c:pt>
              </c:strCache>
            </c:strRef>
          </c:tx>
          <c:spPr>
            <a:ln w="31750">
              <a:solidFill>
                <a:schemeClr val="tx1">
                  <a:lumMod val="85000"/>
                  <a:lumOff val="15000"/>
                </a:schemeClr>
              </a:solidFill>
              <a:prstDash val="sysDash"/>
            </a:ln>
          </c:spPr>
          <c:marker>
            <c:symbol val="none"/>
          </c:marker>
          <c:cat>
            <c:numRef>
              <c:f>'Poverty Rates'!$B$3:$F$3</c:f>
              <c:numCache>
                <c:formatCode>General</c:formatCode>
                <c:ptCount val="5"/>
                <c:pt idx="0">
                  <c:v>2006</c:v>
                </c:pt>
                <c:pt idx="1">
                  <c:v>2009</c:v>
                </c:pt>
                <c:pt idx="2">
                  <c:v>2012</c:v>
                </c:pt>
                <c:pt idx="3">
                  <c:v>2015</c:v>
                </c:pt>
                <c:pt idx="4">
                  <c:v>2018</c:v>
                </c:pt>
              </c:numCache>
            </c:numRef>
          </c:cat>
          <c:val>
            <c:numRef>
              <c:f>'Poverty Rates'!$B$11:$F$11</c:f>
              <c:numCache>
                <c:formatCode>General</c:formatCode>
                <c:ptCount val="5"/>
                <c:pt idx="0">
                  <c:v>26.6</c:v>
                </c:pt>
                <c:pt idx="1">
                  <c:v>26.3</c:v>
                </c:pt>
                <c:pt idx="2">
                  <c:v>25.2</c:v>
                </c:pt>
                <c:pt idx="3">
                  <c:v>23.5</c:v>
                </c:pt>
                <c:pt idx="4">
                  <c:v>16.7</c:v>
                </c:pt>
              </c:numCache>
            </c:numRef>
          </c:val>
          <c:smooth val="0"/>
          <c:extLst>
            <c:ext xmlns:c16="http://schemas.microsoft.com/office/drawing/2014/chart" uri="{C3380CC4-5D6E-409C-BE32-E72D297353CC}">
              <c16:uniqueId val="{00000000-41F5-4020-A9FC-1F20230C763E}"/>
            </c:ext>
          </c:extLst>
        </c:ser>
        <c:ser>
          <c:idx val="6"/>
          <c:order val="1"/>
          <c:tx>
            <c:strRef>
              <c:f>'Poverty Rates'!$A$10</c:f>
              <c:strCache>
                <c:ptCount val="1"/>
                <c:pt idx="0">
                  <c:v>Davao City</c:v>
                </c:pt>
              </c:strCache>
            </c:strRef>
          </c:tx>
          <c:marker>
            <c:symbol val="none"/>
          </c:marker>
          <c:cat>
            <c:numRef>
              <c:f>'Poverty Rates'!$B$3:$F$3</c:f>
              <c:numCache>
                <c:formatCode>General</c:formatCode>
                <c:ptCount val="5"/>
                <c:pt idx="0">
                  <c:v>2006</c:v>
                </c:pt>
                <c:pt idx="1">
                  <c:v>2009</c:v>
                </c:pt>
                <c:pt idx="2">
                  <c:v>2012</c:v>
                </c:pt>
                <c:pt idx="3">
                  <c:v>2015</c:v>
                </c:pt>
                <c:pt idx="4">
                  <c:v>2018</c:v>
                </c:pt>
              </c:numCache>
            </c:numRef>
          </c:cat>
          <c:val>
            <c:numRef>
              <c:f>'Poverty Rates'!$B$10:$F$10</c:f>
              <c:numCache>
                <c:formatCode>General</c:formatCode>
                <c:ptCount val="5"/>
                <c:pt idx="0">
                  <c:v>15.7</c:v>
                </c:pt>
                <c:pt idx="1">
                  <c:v>13.2</c:v>
                </c:pt>
                <c:pt idx="2">
                  <c:v>10.6</c:v>
                </c:pt>
                <c:pt idx="3">
                  <c:v>9.1999999999999993</c:v>
                </c:pt>
                <c:pt idx="4">
                  <c:v>9.5</c:v>
                </c:pt>
              </c:numCache>
            </c:numRef>
          </c:val>
          <c:smooth val="0"/>
          <c:extLst>
            <c:ext xmlns:c16="http://schemas.microsoft.com/office/drawing/2014/chart" uri="{C3380CC4-5D6E-409C-BE32-E72D297353CC}">
              <c16:uniqueId val="{00000001-41F5-4020-A9FC-1F20230C763E}"/>
            </c:ext>
          </c:extLst>
        </c:ser>
        <c:ser>
          <c:idx val="1"/>
          <c:order val="2"/>
          <c:tx>
            <c:strRef>
              <c:f>'Poverty Rates'!$A$5</c:f>
              <c:strCache>
                <c:ptCount val="1"/>
                <c:pt idx="0">
                  <c:v>Caloocan</c:v>
                </c:pt>
              </c:strCache>
            </c:strRef>
          </c:tx>
          <c:marker>
            <c:symbol val="none"/>
          </c:marker>
          <c:cat>
            <c:numRef>
              <c:f>'Poverty Rates'!$B$3:$F$3</c:f>
              <c:numCache>
                <c:formatCode>General</c:formatCode>
                <c:ptCount val="5"/>
                <c:pt idx="0">
                  <c:v>2006</c:v>
                </c:pt>
                <c:pt idx="1">
                  <c:v>2009</c:v>
                </c:pt>
                <c:pt idx="2">
                  <c:v>2012</c:v>
                </c:pt>
                <c:pt idx="3">
                  <c:v>2015</c:v>
                </c:pt>
                <c:pt idx="4">
                  <c:v>2018</c:v>
                </c:pt>
              </c:numCache>
            </c:numRef>
          </c:cat>
          <c:val>
            <c:numRef>
              <c:f>'Poverty Rates'!$B$5:$F$5</c:f>
              <c:numCache>
                <c:formatCode>General</c:formatCode>
                <c:ptCount val="5"/>
                <c:pt idx="0">
                  <c:v>5</c:v>
                </c:pt>
                <c:pt idx="1">
                  <c:v>3.1</c:v>
                </c:pt>
                <c:pt idx="2">
                  <c:v>2.8</c:v>
                </c:pt>
                <c:pt idx="3">
                  <c:v>4.4000000000000004</c:v>
                </c:pt>
                <c:pt idx="4">
                  <c:v>4.7</c:v>
                </c:pt>
              </c:numCache>
            </c:numRef>
          </c:val>
          <c:smooth val="0"/>
          <c:extLst>
            <c:ext xmlns:c16="http://schemas.microsoft.com/office/drawing/2014/chart" uri="{C3380CC4-5D6E-409C-BE32-E72D297353CC}">
              <c16:uniqueId val="{00000002-41F5-4020-A9FC-1F20230C763E}"/>
            </c:ext>
          </c:extLst>
        </c:ser>
        <c:ser>
          <c:idx val="3"/>
          <c:order val="3"/>
          <c:tx>
            <c:strRef>
              <c:f>'Poverty Rates'!$A$7</c:f>
              <c:strCache>
                <c:ptCount val="1"/>
                <c:pt idx="0">
                  <c:v>Bulacan</c:v>
                </c:pt>
              </c:strCache>
            </c:strRef>
          </c:tx>
          <c:marker>
            <c:symbol val="none"/>
          </c:marker>
          <c:cat>
            <c:numRef>
              <c:f>'Poverty Rates'!$B$3:$F$3</c:f>
              <c:numCache>
                <c:formatCode>General</c:formatCode>
                <c:ptCount val="5"/>
                <c:pt idx="0">
                  <c:v>2006</c:v>
                </c:pt>
                <c:pt idx="1">
                  <c:v>2009</c:v>
                </c:pt>
                <c:pt idx="2">
                  <c:v>2012</c:v>
                </c:pt>
                <c:pt idx="3">
                  <c:v>2015</c:v>
                </c:pt>
                <c:pt idx="4">
                  <c:v>2018</c:v>
                </c:pt>
              </c:numCache>
            </c:numRef>
          </c:cat>
          <c:val>
            <c:numRef>
              <c:f>'Poverty Rates'!$B$7:$F$7</c:f>
              <c:numCache>
                <c:formatCode>General</c:formatCode>
                <c:ptCount val="5"/>
                <c:pt idx="0">
                  <c:v>7.3</c:v>
                </c:pt>
                <c:pt idx="1">
                  <c:v>6.9</c:v>
                </c:pt>
                <c:pt idx="2">
                  <c:v>7.3</c:v>
                </c:pt>
                <c:pt idx="3">
                  <c:v>4.0999999999999996</c:v>
                </c:pt>
                <c:pt idx="4">
                  <c:v>5.0999999999999996</c:v>
                </c:pt>
              </c:numCache>
            </c:numRef>
          </c:val>
          <c:smooth val="0"/>
          <c:extLst>
            <c:ext xmlns:c16="http://schemas.microsoft.com/office/drawing/2014/chart" uri="{C3380CC4-5D6E-409C-BE32-E72D297353CC}">
              <c16:uniqueId val="{00000003-41F5-4020-A9FC-1F20230C763E}"/>
            </c:ext>
          </c:extLst>
        </c:ser>
        <c:ser>
          <c:idx val="4"/>
          <c:order val="4"/>
          <c:tx>
            <c:strRef>
              <c:f>'Poverty Rates'!$A$8</c:f>
              <c:strCache>
                <c:ptCount val="1"/>
                <c:pt idx="0">
                  <c:v>Manila </c:v>
                </c:pt>
              </c:strCache>
            </c:strRef>
          </c:tx>
          <c:marker>
            <c:symbol val="none"/>
          </c:marker>
          <c:cat>
            <c:numRef>
              <c:f>'Poverty Rates'!$B$3:$F$3</c:f>
              <c:numCache>
                <c:formatCode>General</c:formatCode>
                <c:ptCount val="5"/>
                <c:pt idx="0">
                  <c:v>2006</c:v>
                </c:pt>
                <c:pt idx="1">
                  <c:v>2009</c:v>
                </c:pt>
                <c:pt idx="2">
                  <c:v>2012</c:v>
                </c:pt>
                <c:pt idx="3">
                  <c:v>2015</c:v>
                </c:pt>
                <c:pt idx="4">
                  <c:v>2018</c:v>
                </c:pt>
              </c:numCache>
            </c:numRef>
          </c:cat>
          <c:val>
            <c:numRef>
              <c:f>'Poverty Rates'!$B$8:$F$8</c:f>
              <c:numCache>
                <c:formatCode>General</c:formatCode>
                <c:ptCount val="5"/>
                <c:pt idx="0">
                  <c:v>4.9000000000000004</c:v>
                </c:pt>
                <c:pt idx="1">
                  <c:v>5.0999999999999996</c:v>
                </c:pt>
                <c:pt idx="2">
                  <c:v>6.2</c:v>
                </c:pt>
                <c:pt idx="3">
                  <c:v>5.4</c:v>
                </c:pt>
                <c:pt idx="4">
                  <c:v>3</c:v>
                </c:pt>
              </c:numCache>
            </c:numRef>
          </c:val>
          <c:smooth val="0"/>
          <c:extLst>
            <c:ext xmlns:c16="http://schemas.microsoft.com/office/drawing/2014/chart" uri="{C3380CC4-5D6E-409C-BE32-E72D297353CC}">
              <c16:uniqueId val="{00000004-41F5-4020-A9FC-1F20230C763E}"/>
            </c:ext>
          </c:extLst>
        </c:ser>
        <c:ser>
          <c:idx val="2"/>
          <c:order val="5"/>
          <c:tx>
            <c:strRef>
              <c:f>'Poverty Rates'!$A$6</c:f>
              <c:strCache>
                <c:ptCount val="1"/>
                <c:pt idx="0">
                  <c:v>Pampanga</c:v>
                </c:pt>
              </c:strCache>
            </c:strRef>
          </c:tx>
          <c:marker>
            <c:symbol val="none"/>
          </c:marker>
          <c:cat>
            <c:numRef>
              <c:f>'Poverty Rates'!$B$3:$F$3</c:f>
              <c:numCache>
                <c:formatCode>General</c:formatCode>
                <c:ptCount val="5"/>
                <c:pt idx="0">
                  <c:v>2006</c:v>
                </c:pt>
                <c:pt idx="1">
                  <c:v>2009</c:v>
                </c:pt>
                <c:pt idx="2">
                  <c:v>2012</c:v>
                </c:pt>
                <c:pt idx="3">
                  <c:v>2015</c:v>
                </c:pt>
                <c:pt idx="4">
                  <c:v>2018</c:v>
                </c:pt>
              </c:numCache>
            </c:numRef>
          </c:cat>
          <c:val>
            <c:numRef>
              <c:f>'Poverty Rates'!$B$6:$F$6</c:f>
              <c:numCache>
                <c:formatCode>General</c:formatCode>
                <c:ptCount val="5"/>
                <c:pt idx="0">
                  <c:v>2.7</c:v>
                </c:pt>
                <c:pt idx="1">
                  <c:v>6.9</c:v>
                </c:pt>
                <c:pt idx="2">
                  <c:v>7.6</c:v>
                </c:pt>
                <c:pt idx="3">
                  <c:v>4.5999999999999996</c:v>
                </c:pt>
                <c:pt idx="4">
                  <c:v>3</c:v>
                </c:pt>
              </c:numCache>
            </c:numRef>
          </c:val>
          <c:smooth val="0"/>
          <c:extLst>
            <c:ext xmlns:c16="http://schemas.microsoft.com/office/drawing/2014/chart" uri="{C3380CC4-5D6E-409C-BE32-E72D297353CC}">
              <c16:uniqueId val="{00000005-41F5-4020-A9FC-1F20230C763E}"/>
            </c:ext>
          </c:extLst>
        </c:ser>
        <c:ser>
          <c:idx val="5"/>
          <c:order val="6"/>
          <c:tx>
            <c:strRef>
              <c:f>'Poverty Rates'!$A$9</c:f>
              <c:strCache>
                <c:ptCount val="1"/>
                <c:pt idx="0">
                  <c:v>Quezon City</c:v>
                </c:pt>
              </c:strCache>
            </c:strRef>
          </c:tx>
          <c:marker>
            <c:symbol val="none"/>
          </c:marker>
          <c:cat>
            <c:numRef>
              <c:f>'Poverty Rates'!$B$3:$F$3</c:f>
              <c:numCache>
                <c:formatCode>General</c:formatCode>
                <c:ptCount val="5"/>
                <c:pt idx="0">
                  <c:v>2006</c:v>
                </c:pt>
                <c:pt idx="1">
                  <c:v>2009</c:v>
                </c:pt>
                <c:pt idx="2">
                  <c:v>2012</c:v>
                </c:pt>
                <c:pt idx="3">
                  <c:v>2015</c:v>
                </c:pt>
                <c:pt idx="4">
                  <c:v>2018</c:v>
                </c:pt>
              </c:numCache>
            </c:numRef>
          </c:cat>
          <c:val>
            <c:numRef>
              <c:f>'Poverty Rates'!$B$9:$F$9</c:f>
              <c:numCache>
                <c:formatCode>General</c:formatCode>
                <c:ptCount val="5"/>
                <c:pt idx="0">
                  <c:v>4.0999999999999996</c:v>
                </c:pt>
                <c:pt idx="1">
                  <c:v>2.4</c:v>
                </c:pt>
                <c:pt idx="2">
                  <c:v>1.6</c:v>
                </c:pt>
                <c:pt idx="3">
                  <c:v>3.3</c:v>
                </c:pt>
                <c:pt idx="4">
                  <c:v>2.4</c:v>
                </c:pt>
              </c:numCache>
            </c:numRef>
          </c:val>
          <c:smooth val="0"/>
          <c:extLst>
            <c:ext xmlns:c16="http://schemas.microsoft.com/office/drawing/2014/chart" uri="{C3380CC4-5D6E-409C-BE32-E72D297353CC}">
              <c16:uniqueId val="{00000006-41F5-4020-A9FC-1F20230C763E}"/>
            </c:ext>
          </c:extLst>
        </c:ser>
        <c:ser>
          <c:idx val="0"/>
          <c:order val="7"/>
          <c:tx>
            <c:strRef>
              <c:f>'Poverty Rates'!$A$4</c:f>
              <c:strCache>
                <c:ptCount val="1"/>
                <c:pt idx="0">
                  <c:v>Valenzuela</c:v>
                </c:pt>
              </c:strCache>
            </c:strRef>
          </c:tx>
          <c:marker>
            <c:symbol val="none"/>
          </c:marker>
          <c:cat>
            <c:numRef>
              <c:f>'Poverty Rates'!$B$3:$F$3</c:f>
              <c:numCache>
                <c:formatCode>General</c:formatCode>
                <c:ptCount val="5"/>
                <c:pt idx="0">
                  <c:v>2006</c:v>
                </c:pt>
                <c:pt idx="1">
                  <c:v>2009</c:v>
                </c:pt>
                <c:pt idx="2">
                  <c:v>2012</c:v>
                </c:pt>
                <c:pt idx="3">
                  <c:v>2015</c:v>
                </c:pt>
                <c:pt idx="4">
                  <c:v>2018</c:v>
                </c:pt>
              </c:numCache>
            </c:numRef>
          </c:cat>
          <c:val>
            <c:numRef>
              <c:f>'Poverty Rates'!$B$4:$F$4</c:f>
              <c:numCache>
                <c:formatCode>General</c:formatCode>
                <c:ptCount val="5"/>
                <c:pt idx="0">
                  <c:v>5.0999999999999996</c:v>
                </c:pt>
                <c:pt idx="1">
                  <c:v>3.7</c:v>
                </c:pt>
                <c:pt idx="2">
                  <c:v>2.2999999999999998</c:v>
                </c:pt>
                <c:pt idx="3">
                  <c:v>3.6</c:v>
                </c:pt>
                <c:pt idx="4">
                  <c:v>0.5</c:v>
                </c:pt>
              </c:numCache>
            </c:numRef>
          </c:val>
          <c:smooth val="0"/>
          <c:extLst>
            <c:ext xmlns:c16="http://schemas.microsoft.com/office/drawing/2014/chart" uri="{C3380CC4-5D6E-409C-BE32-E72D297353CC}">
              <c16:uniqueId val="{00000007-41F5-4020-A9FC-1F20230C763E}"/>
            </c:ext>
          </c:extLst>
        </c:ser>
        <c:dLbls>
          <c:showLegendKey val="0"/>
          <c:showVal val="0"/>
          <c:showCatName val="0"/>
          <c:showSerName val="0"/>
          <c:showPercent val="0"/>
          <c:showBubbleSize val="0"/>
        </c:dLbls>
        <c:smooth val="0"/>
        <c:axId val="174240128"/>
        <c:axId val="174241664"/>
      </c:lineChart>
      <c:catAx>
        <c:axId val="174240128"/>
        <c:scaling>
          <c:orientation val="minMax"/>
        </c:scaling>
        <c:delete val="0"/>
        <c:axPos val="b"/>
        <c:numFmt formatCode="General" sourceLinked="1"/>
        <c:majorTickMark val="out"/>
        <c:minorTickMark val="none"/>
        <c:tickLblPos val="nextTo"/>
        <c:crossAx val="174241664"/>
        <c:crosses val="autoZero"/>
        <c:auto val="1"/>
        <c:lblAlgn val="ctr"/>
        <c:lblOffset val="100"/>
        <c:noMultiLvlLbl val="0"/>
      </c:catAx>
      <c:valAx>
        <c:axId val="174241664"/>
        <c:scaling>
          <c:orientation val="minMax"/>
        </c:scaling>
        <c:delete val="0"/>
        <c:axPos val="l"/>
        <c:majorGridlines/>
        <c:numFmt formatCode="General" sourceLinked="1"/>
        <c:majorTickMark val="out"/>
        <c:minorTickMark val="none"/>
        <c:tickLblPos val="nextTo"/>
        <c:crossAx val="174240128"/>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094175371953148E-2"/>
          <c:y val="4.8959027777777775E-2"/>
          <c:w val="0.92660842038619817"/>
          <c:h val="0.71205763888888884"/>
        </c:manualLayout>
      </c:layout>
      <c:barChart>
        <c:barDir val="col"/>
        <c:grouping val="stacked"/>
        <c:varyColors val="0"/>
        <c:ser>
          <c:idx val="0"/>
          <c:order val="0"/>
          <c:tx>
            <c:strRef>
              <c:f>Pampanga!$A$7</c:f>
              <c:strCache>
                <c:ptCount val="1"/>
                <c:pt idx="0">
                  <c:v>criminal suspects killed</c:v>
                </c:pt>
              </c:strCache>
            </c:strRef>
          </c:tx>
          <c:spPr>
            <a:solidFill>
              <a:schemeClr val="tx1">
                <a:lumMod val="75000"/>
                <a:lumOff val="25000"/>
              </a:schemeClr>
            </a:solidFill>
            <a:ln>
              <a:solidFill>
                <a:schemeClr val="tx1">
                  <a:lumMod val="85000"/>
                  <a:lumOff val="15000"/>
                </a:schemeClr>
              </a:solidFill>
            </a:ln>
          </c:spPr>
          <c:invertIfNegative val="0"/>
          <c:dLbls>
            <c:spPr>
              <a:noFill/>
            </c:spPr>
            <c:txPr>
              <a:bodyPr/>
              <a:lstStyle/>
              <a:p>
                <a:pPr>
                  <a:defRPr b="1">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Pampanga!$B$6:$P$6</c:f>
              <c:strCache>
                <c:ptCount val="15"/>
                <c:pt idx="0">
                  <c:v>2006</c:v>
                </c:pt>
                <c:pt idx="1">
                  <c:v>2007</c:v>
                </c:pt>
                <c:pt idx="2">
                  <c:v>2008</c:v>
                </c:pt>
                <c:pt idx="3">
                  <c:v>2009</c:v>
                </c:pt>
                <c:pt idx="4">
                  <c:v>2010</c:v>
                </c:pt>
                <c:pt idx="5">
                  <c:v>2011</c:v>
                </c:pt>
                <c:pt idx="6">
                  <c:v>2012</c:v>
                </c:pt>
                <c:pt idx="7">
                  <c:v>2013</c:v>
                </c:pt>
                <c:pt idx="8">
                  <c:v>2014</c:v>
                </c:pt>
                <c:pt idx="9">
                  <c:v>2015</c:v>
                </c:pt>
                <c:pt idx="10">
                  <c:v>1/16-6/16</c:v>
                </c:pt>
                <c:pt idx="11">
                  <c:v>7/16-6/17</c:v>
                </c:pt>
                <c:pt idx="12">
                  <c:v>7//17-6/18</c:v>
                </c:pt>
                <c:pt idx="13">
                  <c:v>7/18-6/19</c:v>
                </c:pt>
                <c:pt idx="14">
                  <c:v>7/19-12/19</c:v>
                </c:pt>
              </c:strCache>
            </c:strRef>
          </c:cat>
          <c:val>
            <c:numRef>
              <c:f>Pampanga!$B$7:$P$7</c:f>
              <c:numCache>
                <c:formatCode>General</c:formatCode>
                <c:ptCount val="15"/>
                <c:pt idx="0">
                  <c:v>0</c:v>
                </c:pt>
                <c:pt idx="1">
                  <c:v>3</c:v>
                </c:pt>
                <c:pt idx="2">
                  <c:v>1</c:v>
                </c:pt>
                <c:pt idx="3">
                  <c:v>0</c:v>
                </c:pt>
                <c:pt idx="4">
                  <c:v>4</c:v>
                </c:pt>
                <c:pt idx="5">
                  <c:v>8</c:v>
                </c:pt>
                <c:pt idx="6">
                  <c:v>14</c:v>
                </c:pt>
                <c:pt idx="7">
                  <c:v>2</c:v>
                </c:pt>
                <c:pt idx="8">
                  <c:v>1</c:v>
                </c:pt>
                <c:pt idx="9">
                  <c:v>6</c:v>
                </c:pt>
                <c:pt idx="10">
                  <c:v>9</c:v>
                </c:pt>
                <c:pt idx="11">
                  <c:v>14</c:v>
                </c:pt>
                <c:pt idx="12">
                  <c:v>6</c:v>
                </c:pt>
                <c:pt idx="13">
                  <c:v>27</c:v>
                </c:pt>
                <c:pt idx="14">
                  <c:v>4</c:v>
                </c:pt>
              </c:numCache>
            </c:numRef>
          </c:val>
          <c:extLst>
            <c:ext xmlns:c16="http://schemas.microsoft.com/office/drawing/2014/chart" uri="{C3380CC4-5D6E-409C-BE32-E72D297353CC}">
              <c16:uniqueId val="{00000000-7F70-4389-A123-40151EE458A7}"/>
            </c:ext>
          </c:extLst>
        </c:ser>
        <c:ser>
          <c:idx val="1"/>
          <c:order val="1"/>
          <c:tx>
            <c:strRef>
              <c:f>Pampanga!$A$8</c:f>
              <c:strCache>
                <c:ptCount val="1"/>
                <c:pt idx="0">
                  <c:v>rebel suspects killed</c:v>
                </c:pt>
              </c:strCache>
            </c:strRef>
          </c:tx>
          <c:spPr>
            <a:pattFill prst="ltHorz">
              <a:fgClr>
                <a:schemeClr val="tx1">
                  <a:lumMod val="75000"/>
                  <a:lumOff val="25000"/>
                </a:schemeClr>
              </a:fgClr>
              <a:bgClr>
                <a:schemeClr val="bg1"/>
              </a:bgClr>
            </a:pattFill>
            <a:ln>
              <a:solidFill>
                <a:schemeClr val="tx1">
                  <a:lumMod val="85000"/>
                  <a:lumOff val="15000"/>
                </a:schemeClr>
              </a:solidFill>
            </a:ln>
          </c:spPr>
          <c:invertIfNegative val="0"/>
          <c:dLbls>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70-4389-A123-40151EE458A7}"/>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F70-4389-A123-40151EE458A7}"/>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F70-4389-A123-40151EE458A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Pampanga!$B$6:$P$6</c:f>
              <c:strCache>
                <c:ptCount val="15"/>
                <c:pt idx="0">
                  <c:v>2006</c:v>
                </c:pt>
                <c:pt idx="1">
                  <c:v>2007</c:v>
                </c:pt>
                <c:pt idx="2">
                  <c:v>2008</c:v>
                </c:pt>
                <c:pt idx="3">
                  <c:v>2009</c:v>
                </c:pt>
                <c:pt idx="4">
                  <c:v>2010</c:v>
                </c:pt>
                <c:pt idx="5">
                  <c:v>2011</c:v>
                </c:pt>
                <c:pt idx="6">
                  <c:v>2012</c:v>
                </c:pt>
                <c:pt idx="7">
                  <c:v>2013</c:v>
                </c:pt>
                <c:pt idx="8">
                  <c:v>2014</c:v>
                </c:pt>
                <c:pt idx="9">
                  <c:v>2015</c:v>
                </c:pt>
                <c:pt idx="10">
                  <c:v>1/16-6/16</c:v>
                </c:pt>
                <c:pt idx="11">
                  <c:v>7/16-6/17</c:v>
                </c:pt>
                <c:pt idx="12">
                  <c:v>7//17-6/18</c:v>
                </c:pt>
                <c:pt idx="13">
                  <c:v>7/18-6/19</c:v>
                </c:pt>
                <c:pt idx="14">
                  <c:v>7/19-12/19</c:v>
                </c:pt>
              </c:strCache>
            </c:strRef>
          </c:cat>
          <c:val>
            <c:numRef>
              <c:f>Pampanga!$B$8:$P$8</c:f>
              <c:numCache>
                <c:formatCode>General</c:formatCode>
                <c:ptCount val="15"/>
                <c:pt idx="0">
                  <c:v>0</c:v>
                </c:pt>
                <c:pt idx="1">
                  <c:v>0</c:v>
                </c:pt>
                <c:pt idx="2">
                  <c:v>0</c:v>
                </c:pt>
                <c:pt idx="3">
                  <c:v>0</c:v>
                </c:pt>
                <c:pt idx="4">
                  <c:v>3</c:v>
                </c:pt>
                <c:pt idx="5">
                  <c:v>0</c:v>
                </c:pt>
                <c:pt idx="6">
                  <c:v>2</c:v>
                </c:pt>
                <c:pt idx="7">
                  <c:v>0</c:v>
                </c:pt>
                <c:pt idx="8">
                  <c:v>0</c:v>
                </c:pt>
                <c:pt idx="9">
                  <c:v>5</c:v>
                </c:pt>
                <c:pt idx="10">
                  <c:v>0</c:v>
                </c:pt>
                <c:pt idx="11">
                  <c:v>0</c:v>
                </c:pt>
                <c:pt idx="12">
                  <c:v>0</c:v>
                </c:pt>
                <c:pt idx="13">
                  <c:v>0</c:v>
                </c:pt>
                <c:pt idx="14">
                  <c:v>0</c:v>
                </c:pt>
              </c:numCache>
            </c:numRef>
          </c:val>
          <c:extLst>
            <c:ext xmlns:c16="http://schemas.microsoft.com/office/drawing/2014/chart" uri="{C3380CC4-5D6E-409C-BE32-E72D297353CC}">
              <c16:uniqueId val="{00000004-7F70-4389-A123-40151EE458A7}"/>
            </c:ext>
          </c:extLst>
        </c:ser>
        <c:dLbls>
          <c:showLegendKey val="0"/>
          <c:showVal val="0"/>
          <c:showCatName val="0"/>
          <c:showSerName val="0"/>
          <c:showPercent val="0"/>
          <c:showBubbleSize val="0"/>
        </c:dLbls>
        <c:gapWidth val="20"/>
        <c:overlap val="100"/>
        <c:axId val="174276608"/>
        <c:axId val="174278144"/>
      </c:barChart>
      <c:catAx>
        <c:axId val="174276608"/>
        <c:scaling>
          <c:orientation val="minMax"/>
        </c:scaling>
        <c:delete val="0"/>
        <c:axPos val="b"/>
        <c:numFmt formatCode="General" sourceLinked="0"/>
        <c:majorTickMark val="out"/>
        <c:minorTickMark val="none"/>
        <c:tickLblPos val="nextTo"/>
        <c:crossAx val="174278144"/>
        <c:crosses val="autoZero"/>
        <c:auto val="1"/>
        <c:lblAlgn val="ctr"/>
        <c:lblOffset val="100"/>
        <c:noMultiLvlLbl val="0"/>
      </c:catAx>
      <c:valAx>
        <c:axId val="174278144"/>
        <c:scaling>
          <c:orientation val="minMax"/>
        </c:scaling>
        <c:delete val="0"/>
        <c:axPos val="l"/>
        <c:majorGridlines/>
        <c:numFmt formatCode="General" sourceLinked="1"/>
        <c:majorTickMark val="out"/>
        <c:minorTickMark val="none"/>
        <c:tickLblPos val="nextTo"/>
        <c:crossAx val="174276608"/>
        <c:crosses val="autoZero"/>
        <c:crossBetween val="between"/>
      </c:valAx>
    </c:plotArea>
    <c:legend>
      <c:legendPos val="r"/>
      <c:layout>
        <c:manualLayout>
          <c:xMode val="edge"/>
          <c:yMode val="edge"/>
          <c:x val="8.218471035137706E-2"/>
          <c:y val="8.5120486111111102E-2"/>
          <c:w val="0.22231038303260525"/>
          <c:h val="0.19475902777777779"/>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Pampanga!$A$36</c:f>
              <c:strCache>
                <c:ptCount val="1"/>
                <c:pt idx="0">
                  <c:v>suspects killed</c:v>
                </c:pt>
              </c:strCache>
            </c:strRef>
          </c:tx>
          <c:spPr>
            <a:solidFill>
              <a:schemeClr val="tx1">
                <a:lumMod val="75000"/>
                <a:lumOff val="25000"/>
              </a:schemeClr>
            </a:solidFill>
            <a:ln>
              <a:solidFill>
                <a:schemeClr val="tx1">
                  <a:lumMod val="85000"/>
                  <a:lumOff val="15000"/>
                </a:schemeClr>
              </a:solidFill>
            </a:ln>
          </c:spPr>
          <c:invertIfNegative val="0"/>
          <c:cat>
            <c:multiLvlStrRef>
              <c:f>Pampanga!$B$34:$BI$35</c:f>
              <c:multiLvlStrCache>
                <c:ptCount val="60"/>
                <c:lvl>
                  <c:pt idx="0">
                    <c:v>Jan 15</c:v>
                  </c:pt>
                  <c:pt idx="1">
                    <c:v>Feb 15</c:v>
                  </c:pt>
                  <c:pt idx="2">
                    <c:v> Mar 15</c:v>
                  </c:pt>
                  <c:pt idx="3">
                    <c:v>Apr 15</c:v>
                  </c:pt>
                  <c:pt idx="4">
                    <c:v>May 15</c:v>
                  </c:pt>
                  <c:pt idx="5">
                    <c:v>Jun 15</c:v>
                  </c:pt>
                  <c:pt idx="6">
                    <c:v>Jul 15</c:v>
                  </c:pt>
                  <c:pt idx="7">
                    <c:v>Aug 15</c:v>
                  </c:pt>
                  <c:pt idx="8">
                    <c:v>Sep 15</c:v>
                  </c:pt>
                  <c:pt idx="9">
                    <c:v>Oct 15</c:v>
                  </c:pt>
                  <c:pt idx="10">
                    <c:v>Nov 15</c:v>
                  </c:pt>
                  <c:pt idx="11">
                    <c:v>Dec 15</c:v>
                  </c:pt>
                  <c:pt idx="12">
                    <c:v>Jan 16</c:v>
                  </c:pt>
                  <c:pt idx="13">
                    <c:v>Feb 16</c:v>
                  </c:pt>
                  <c:pt idx="14">
                    <c:v>Mar 16</c:v>
                  </c:pt>
                  <c:pt idx="15">
                    <c:v>Apr 16</c:v>
                  </c:pt>
                  <c:pt idx="16">
                    <c:v>May 16</c:v>
                  </c:pt>
                  <c:pt idx="17">
                    <c:v>Jun 16</c:v>
                  </c:pt>
                  <c:pt idx="18">
                    <c:v>Jul 16</c:v>
                  </c:pt>
                  <c:pt idx="19">
                    <c:v>Aug 16</c:v>
                  </c:pt>
                  <c:pt idx="20">
                    <c:v>Sep 16</c:v>
                  </c:pt>
                  <c:pt idx="21">
                    <c:v>Oct 16</c:v>
                  </c:pt>
                  <c:pt idx="22">
                    <c:v>Nov 16</c:v>
                  </c:pt>
                  <c:pt idx="23">
                    <c:v>Dez 16</c:v>
                  </c:pt>
                  <c:pt idx="24">
                    <c:v>Jan 17</c:v>
                  </c:pt>
                  <c:pt idx="25">
                    <c:v>Feb 17</c:v>
                  </c:pt>
                  <c:pt idx="26">
                    <c:v>Mar 17</c:v>
                  </c:pt>
                  <c:pt idx="27">
                    <c:v>Apr 17</c:v>
                  </c:pt>
                  <c:pt idx="28">
                    <c:v>Mai 17</c:v>
                  </c:pt>
                  <c:pt idx="29">
                    <c:v>Jun 17</c:v>
                  </c:pt>
                  <c:pt idx="30">
                    <c:v>Jul 17</c:v>
                  </c:pt>
                  <c:pt idx="31">
                    <c:v>Aug 17</c:v>
                  </c:pt>
                  <c:pt idx="32">
                    <c:v>Sep 17</c:v>
                  </c:pt>
                  <c:pt idx="33">
                    <c:v>Okt 17</c:v>
                  </c:pt>
                  <c:pt idx="34">
                    <c:v>Nov 17</c:v>
                  </c:pt>
                  <c:pt idx="35">
                    <c:v>Dez 17</c:v>
                  </c:pt>
                  <c:pt idx="36">
                    <c:v>Jan 18</c:v>
                  </c:pt>
                  <c:pt idx="37">
                    <c:v>Feb 18</c:v>
                  </c:pt>
                  <c:pt idx="38">
                    <c:v>Mar 18</c:v>
                  </c:pt>
                  <c:pt idx="39">
                    <c:v>Apr 18</c:v>
                  </c:pt>
                  <c:pt idx="40">
                    <c:v>May 18</c:v>
                  </c:pt>
                  <c:pt idx="41">
                    <c:v>Jun 18</c:v>
                  </c:pt>
                  <c:pt idx="42">
                    <c:v>Jul 18</c:v>
                  </c:pt>
                  <c:pt idx="43">
                    <c:v>Aug 18</c:v>
                  </c:pt>
                  <c:pt idx="44">
                    <c:v>Sep 18</c:v>
                  </c:pt>
                  <c:pt idx="45">
                    <c:v>Oct 18</c:v>
                  </c:pt>
                  <c:pt idx="46">
                    <c:v>Nov 18</c:v>
                  </c:pt>
                  <c:pt idx="47">
                    <c:v>Dec 18 </c:v>
                  </c:pt>
                  <c:pt idx="48">
                    <c:v>Jan 19</c:v>
                  </c:pt>
                  <c:pt idx="49">
                    <c:v>Feb 19</c:v>
                  </c:pt>
                  <c:pt idx="50">
                    <c:v>Mar 19</c:v>
                  </c:pt>
                  <c:pt idx="51">
                    <c:v>Apr 19</c:v>
                  </c:pt>
                  <c:pt idx="52">
                    <c:v>May 19</c:v>
                  </c:pt>
                  <c:pt idx="53">
                    <c:v>June 19</c:v>
                  </c:pt>
                  <c:pt idx="54">
                    <c:v>Jul 19</c:v>
                  </c:pt>
                  <c:pt idx="55">
                    <c:v>Aug 19</c:v>
                  </c:pt>
                  <c:pt idx="56">
                    <c:v>Sep 19</c:v>
                  </c:pt>
                  <c:pt idx="57">
                    <c:v>Okt 19</c:v>
                  </c:pt>
                  <c:pt idx="58">
                    <c:v>Nov 19</c:v>
                  </c:pt>
                  <c:pt idx="59">
                    <c:v>Dez 19</c:v>
                  </c:pt>
                </c:lvl>
                <c:lvl>
                  <c:pt idx="0">
                    <c:v>Recomono</c:v>
                  </c:pt>
                  <c:pt idx="22">
                    <c:v>Consulta</c:v>
                  </c:pt>
                  <c:pt idx="40">
                    <c:v>Salvador </c:v>
                  </c:pt>
                  <c:pt idx="48">
                    <c:v>Fajardo</c:v>
                  </c:pt>
                </c:lvl>
              </c:multiLvlStrCache>
            </c:multiLvlStrRef>
          </c:cat>
          <c:val>
            <c:numRef>
              <c:f>Pampanga!$B$36:$BI$36</c:f>
              <c:numCache>
                <c:formatCode>General</c:formatCode>
                <c:ptCount val="60"/>
                <c:pt idx="0">
                  <c:v>0</c:v>
                </c:pt>
                <c:pt idx="1">
                  <c:v>1</c:v>
                </c:pt>
                <c:pt idx="2">
                  <c:v>0</c:v>
                </c:pt>
                <c:pt idx="3">
                  <c:v>0</c:v>
                </c:pt>
                <c:pt idx="4">
                  <c:v>2</c:v>
                </c:pt>
                <c:pt idx="5">
                  <c:v>5</c:v>
                </c:pt>
                <c:pt idx="6">
                  <c:v>0</c:v>
                </c:pt>
                <c:pt idx="7">
                  <c:v>1</c:v>
                </c:pt>
                <c:pt idx="8">
                  <c:v>1</c:v>
                </c:pt>
                <c:pt idx="9">
                  <c:v>0</c:v>
                </c:pt>
                <c:pt idx="10">
                  <c:v>1</c:v>
                </c:pt>
                <c:pt idx="11">
                  <c:v>0</c:v>
                </c:pt>
                <c:pt idx="12">
                  <c:v>0</c:v>
                </c:pt>
                <c:pt idx="13">
                  <c:v>0</c:v>
                </c:pt>
                <c:pt idx="14">
                  <c:v>2</c:v>
                </c:pt>
                <c:pt idx="15">
                  <c:v>0</c:v>
                </c:pt>
                <c:pt idx="16">
                  <c:v>1</c:v>
                </c:pt>
                <c:pt idx="17">
                  <c:v>6</c:v>
                </c:pt>
                <c:pt idx="18">
                  <c:v>4</c:v>
                </c:pt>
                <c:pt idx="19">
                  <c:v>3</c:v>
                </c:pt>
                <c:pt idx="20">
                  <c:v>3</c:v>
                </c:pt>
                <c:pt idx="21">
                  <c:v>1</c:v>
                </c:pt>
                <c:pt idx="22">
                  <c:v>1</c:v>
                </c:pt>
                <c:pt idx="23">
                  <c:v>0</c:v>
                </c:pt>
                <c:pt idx="24">
                  <c:v>2</c:v>
                </c:pt>
                <c:pt idx="25">
                  <c:v>0</c:v>
                </c:pt>
                <c:pt idx="26">
                  <c:v>0</c:v>
                </c:pt>
                <c:pt idx="27">
                  <c:v>0</c:v>
                </c:pt>
                <c:pt idx="28">
                  <c:v>0</c:v>
                </c:pt>
                <c:pt idx="29">
                  <c:v>0</c:v>
                </c:pt>
                <c:pt idx="30">
                  <c:v>2</c:v>
                </c:pt>
                <c:pt idx="31">
                  <c:v>2</c:v>
                </c:pt>
                <c:pt idx="32">
                  <c:v>0</c:v>
                </c:pt>
                <c:pt idx="33">
                  <c:v>0</c:v>
                </c:pt>
                <c:pt idx="34">
                  <c:v>0</c:v>
                </c:pt>
                <c:pt idx="35">
                  <c:v>0</c:v>
                </c:pt>
                <c:pt idx="36">
                  <c:v>0</c:v>
                </c:pt>
                <c:pt idx="37">
                  <c:v>0</c:v>
                </c:pt>
                <c:pt idx="38">
                  <c:v>0</c:v>
                </c:pt>
                <c:pt idx="39">
                  <c:v>0</c:v>
                </c:pt>
                <c:pt idx="40">
                  <c:v>0</c:v>
                </c:pt>
                <c:pt idx="41">
                  <c:v>2</c:v>
                </c:pt>
                <c:pt idx="42">
                  <c:v>3</c:v>
                </c:pt>
                <c:pt idx="43">
                  <c:v>6</c:v>
                </c:pt>
                <c:pt idx="44">
                  <c:v>5</c:v>
                </c:pt>
                <c:pt idx="45">
                  <c:v>2</c:v>
                </c:pt>
                <c:pt idx="46">
                  <c:v>1</c:v>
                </c:pt>
                <c:pt idx="47">
                  <c:v>0</c:v>
                </c:pt>
                <c:pt idx="48">
                  <c:v>3</c:v>
                </c:pt>
                <c:pt idx="49">
                  <c:v>2</c:v>
                </c:pt>
                <c:pt idx="50">
                  <c:v>0</c:v>
                </c:pt>
                <c:pt idx="51">
                  <c:v>2</c:v>
                </c:pt>
                <c:pt idx="52">
                  <c:v>0</c:v>
                </c:pt>
                <c:pt idx="53">
                  <c:v>3</c:v>
                </c:pt>
                <c:pt idx="54">
                  <c:v>0</c:v>
                </c:pt>
                <c:pt idx="55">
                  <c:v>3</c:v>
                </c:pt>
                <c:pt idx="56">
                  <c:v>1</c:v>
                </c:pt>
                <c:pt idx="57">
                  <c:v>0</c:v>
                </c:pt>
                <c:pt idx="58">
                  <c:v>0</c:v>
                </c:pt>
                <c:pt idx="59">
                  <c:v>0</c:v>
                </c:pt>
              </c:numCache>
            </c:numRef>
          </c:val>
          <c:extLst>
            <c:ext xmlns:c16="http://schemas.microsoft.com/office/drawing/2014/chart" uri="{C3380CC4-5D6E-409C-BE32-E72D297353CC}">
              <c16:uniqueId val="{00000000-8071-459A-8051-EC73306FA75F}"/>
            </c:ext>
          </c:extLst>
        </c:ser>
        <c:dLbls>
          <c:showLegendKey val="0"/>
          <c:showVal val="0"/>
          <c:showCatName val="0"/>
          <c:showSerName val="0"/>
          <c:showPercent val="0"/>
          <c:showBubbleSize val="0"/>
        </c:dLbls>
        <c:gapWidth val="30"/>
        <c:axId val="174306048"/>
        <c:axId val="174307584"/>
      </c:barChart>
      <c:catAx>
        <c:axId val="174306048"/>
        <c:scaling>
          <c:orientation val="minMax"/>
        </c:scaling>
        <c:delete val="0"/>
        <c:axPos val="b"/>
        <c:numFmt formatCode="General" sourceLinked="0"/>
        <c:majorTickMark val="out"/>
        <c:minorTickMark val="none"/>
        <c:tickLblPos val="nextTo"/>
        <c:crossAx val="174307584"/>
        <c:crosses val="autoZero"/>
        <c:auto val="1"/>
        <c:lblAlgn val="ctr"/>
        <c:lblOffset val="100"/>
        <c:noMultiLvlLbl val="0"/>
      </c:catAx>
      <c:valAx>
        <c:axId val="174307584"/>
        <c:scaling>
          <c:orientation val="minMax"/>
          <c:max val="6"/>
        </c:scaling>
        <c:delete val="0"/>
        <c:axPos val="l"/>
        <c:majorGridlines/>
        <c:numFmt formatCode="General" sourceLinked="1"/>
        <c:majorTickMark val="out"/>
        <c:minorTickMark val="none"/>
        <c:tickLblPos val="nextTo"/>
        <c:crossAx val="174306048"/>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tx1">
                <a:lumMod val="75000"/>
                <a:lumOff val="25000"/>
              </a:schemeClr>
            </a:solidFill>
            <a:ln>
              <a:solidFill>
                <a:schemeClr val="tx1">
                  <a:lumMod val="85000"/>
                  <a:lumOff val="15000"/>
                </a:schemeClr>
              </a:solidFill>
            </a:ln>
          </c:spPr>
          <c:invertIfNegative val="0"/>
          <c:dPt>
            <c:idx val="75"/>
            <c:invertIfNegative val="0"/>
            <c:bubble3D val="0"/>
            <c:spPr>
              <a:solidFill>
                <a:schemeClr val="bg1">
                  <a:lumMod val="65000"/>
                </a:schemeClr>
              </a:solidFill>
              <a:ln>
                <a:solidFill>
                  <a:schemeClr val="tx1">
                    <a:lumMod val="85000"/>
                    <a:lumOff val="15000"/>
                  </a:schemeClr>
                </a:solidFill>
              </a:ln>
            </c:spPr>
            <c:extLst>
              <c:ext xmlns:c16="http://schemas.microsoft.com/office/drawing/2014/chart" uri="{C3380CC4-5D6E-409C-BE32-E72D297353CC}">
                <c16:uniqueId val="{00000001-AD15-4019-8517-F69E2486F265}"/>
              </c:ext>
            </c:extLst>
          </c:dPt>
          <c:dPt>
            <c:idx val="76"/>
            <c:invertIfNegative val="0"/>
            <c:bubble3D val="0"/>
            <c:spPr>
              <a:solidFill>
                <a:schemeClr val="bg1">
                  <a:lumMod val="65000"/>
                </a:schemeClr>
              </a:solidFill>
              <a:ln>
                <a:solidFill>
                  <a:schemeClr val="tx1">
                    <a:lumMod val="85000"/>
                    <a:lumOff val="15000"/>
                  </a:schemeClr>
                </a:solidFill>
              </a:ln>
            </c:spPr>
            <c:extLst>
              <c:ext xmlns:c16="http://schemas.microsoft.com/office/drawing/2014/chart" uri="{C3380CC4-5D6E-409C-BE32-E72D297353CC}">
                <c16:uniqueId val="{00000003-AD15-4019-8517-F69E2486F265}"/>
              </c:ext>
            </c:extLst>
          </c:dPt>
          <c:dPt>
            <c:idx val="90"/>
            <c:invertIfNegative val="0"/>
            <c:bubble3D val="0"/>
            <c:spPr>
              <a:solidFill>
                <a:schemeClr val="bg1">
                  <a:lumMod val="65000"/>
                </a:schemeClr>
              </a:solidFill>
              <a:ln>
                <a:solidFill>
                  <a:schemeClr val="tx1">
                    <a:lumMod val="85000"/>
                    <a:lumOff val="15000"/>
                  </a:schemeClr>
                </a:solidFill>
              </a:ln>
            </c:spPr>
            <c:extLst>
              <c:ext xmlns:c16="http://schemas.microsoft.com/office/drawing/2014/chart" uri="{C3380CC4-5D6E-409C-BE32-E72D297353CC}">
                <c16:uniqueId val="{00000005-AD15-4019-8517-F69E2486F265}"/>
              </c:ext>
            </c:extLst>
          </c:dPt>
          <c:dPt>
            <c:idx val="91"/>
            <c:invertIfNegative val="0"/>
            <c:bubble3D val="0"/>
            <c:spPr>
              <a:solidFill>
                <a:schemeClr val="bg1">
                  <a:lumMod val="65000"/>
                </a:schemeClr>
              </a:solidFill>
              <a:ln>
                <a:solidFill>
                  <a:schemeClr val="tx1">
                    <a:lumMod val="85000"/>
                    <a:lumOff val="15000"/>
                  </a:schemeClr>
                </a:solidFill>
              </a:ln>
            </c:spPr>
            <c:extLst>
              <c:ext xmlns:c16="http://schemas.microsoft.com/office/drawing/2014/chart" uri="{C3380CC4-5D6E-409C-BE32-E72D297353CC}">
                <c16:uniqueId val="{00000007-AD15-4019-8517-F69E2486F265}"/>
              </c:ext>
            </c:extLst>
          </c:dPt>
          <c:dPt>
            <c:idx val="92"/>
            <c:invertIfNegative val="0"/>
            <c:bubble3D val="0"/>
            <c:spPr>
              <a:solidFill>
                <a:schemeClr val="bg1">
                  <a:lumMod val="65000"/>
                </a:schemeClr>
              </a:solidFill>
              <a:ln>
                <a:solidFill>
                  <a:schemeClr val="tx1">
                    <a:lumMod val="85000"/>
                    <a:lumOff val="15000"/>
                  </a:schemeClr>
                </a:solidFill>
              </a:ln>
            </c:spPr>
            <c:extLst>
              <c:ext xmlns:c16="http://schemas.microsoft.com/office/drawing/2014/chart" uri="{C3380CC4-5D6E-409C-BE32-E72D297353CC}">
                <c16:uniqueId val="{00000009-AD15-4019-8517-F69E2486F265}"/>
              </c:ext>
            </c:extLst>
          </c:dPt>
          <c:dPt>
            <c:idx val="93"/>
            <c:invertIfNegative val="0"/>
            <c:bubble3D val="0"/>
            <c:spPr>
              <a:solidFill>
                <a:schemeClr val="bg1">
                  <a:lumMod val="65000"/>
                </a:schemeClr>
              </a:solidFill>
              <a:ln>
                <a:solidFill>
                  <a:schemeClr val="tx1">
                    <a:lumMod val="85000"/>
                    <a:lumOff val="15000"/>
                  </a:schemeClr>
                </a:solidFill>
              </a:ln>
            </c:spPr>
            <c:extLst>
              <c:ext xmlns:c16="http://schemas.microsoft.com/office/drawing/2014/chart" uri="{C3380CC4-5D6E-409C-BE32-E72D297353CC}">
                <c16:uniqueId val="{0000000B-AD15-4019-8517-F69E2486F265}"/>
              </c:ext>
            </c:extLst>
          </c:dPt>
          <c:dPt>
            <c:idx val="94"/>
            <c:invertIfNegative val="0"/>
            <c:bubble3D val="0"/>
            <c:spPr>
              <a:solidFill>
                <a:schemeClr val="bg1">
                  <a:lumMod val="65000"/>
                </a:schemeClr>
              </a:solidFill>
              <a:ln>
                <a:solidFill>
                  <a:schemeClr val="tx1">
                    <a:lumMod val="85000"/>
                    <a:lumOff val="15000"/>
                  </a:schemeClr>
                </a:solidFill>
              </a:ln>
            </c:spPr>
            <c:extLst>
              <c:ext xmlns:c16="http://schemas.microsoft.com/office/drawing/2014/chart" uri="{C3380CC4-5D6E-409C-BE32-E72D297353CC}">
                <c16:uniqueId val="{0000000D-AD15-4019-8517-F69E2486F265}"/>
              </c:ext>
            </c:extLst>
          </c:dPt>
          <c:dPt>
            <c:idx val="95"/>
            <c:invertIfNegative val="0"/>
            <c:bubble3D val="0"/>
            <c:spPr>
              <a:solidFill>
                <a:schemeClr val="bg1">
                  <a:lumMod val="65000"/>
                </a:schemeClr>
              </a:solidFill>
              <a:ln>
                <a:solidFill>
                  <a:schemeClr val="tx1">
                    <a:lumMod val="85000"/>
                    <a:lumOff val="15000"/>
                  </a:schemeClr>
                </a:solidFill>
              </a:ln>
            </c:spPr>
            <c:extLst>
              <c:ext xmlns:c16="http://schemas.microsoft.com/office/drawing/2014/chart" uri="{C3380CC4-5D6E-409C-BE32-E72D297353CC}">
                <c16:uniqueId val="{0000000F-AD15-4019-8517-F69E2486F26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Bulacan!$B$7:$DB$9</c:f>
              <c:multiLvlStrCache>
                <c:ptCount val="105"/>
                <c:lvl>
                  <c:pt idx="0">
                    <c:v>January</c:v>
                  </c:pt>
                  <c:pt idx="1">
                    <c:v>February</c:v>
                  </c:pt>
                  <c:pt idx="2">
                    <c:v>March</c:v>
                  </c:pt>
                  <c:pt idx="3">
                    <c:v>April</c:v>
                  </c:pt>
                  <c:pt idx="4">
                    <c:v>May</c:v>
                  </c:pt>
                  <c:pt idx="5">
                    <c:v>June</c:v>
                  </c:pt>
                  <c:pt idx="6">
                    <c:v>July </c:v>
                  </c:pt>
                  <c:pt idx="7">
                    <c:v>August</c:v>
                  </c:pt>
                  <c:pt idx="8">
                    <c:v>September</c:v>
                  </c:pt>
                  <c:pt idx="9">
                    <c:v>October</c:v>
                  </c:pt>
                  <c:pt idx="10">
                    <c:v>November</c:v>
                  </c:pt>
                  <c:pt idx="11">
                    <c:v>December</c:v>
                  </c:pt>
                  <c:pt idx="12">
                    <c:v>January</c:v>
                  </c:pt>
                  <c:pt idx="13">
                    <c:v>February</c:v>
                  </c:pt>
                  <c:pt idx="14">
                    <c:v>March</c:v>
                  </c:pt>
                  <c:pt idx="15">
                    <c:v>April</c:v>
                  </c:pt>
                  <c:pt idx="16">
                    <c:v>May</c:v>
                  </c:pt>
                  <c:pt idx="17">
                    <c:v>June</c:v>
                  </c:pt>
                  <c:pt idx="18">
                    <c:v>July </c:v>
                  </c:pt>
                  <c:pt idx="19">
                    <c:v>August</c:v>
                  </c:pt>
                  <c:pt idx="20">
                    <c:v>September</c:v>
                  </c:pt>
                  <c:pt idx="21">
                    <c:v>October</c:v>
                  </c:pt>
                  <c:pt idx="22">
                    <c:v>November</c:v>
                  </c:pt>
                  <c:pt idx="23">
                    <c:v>December</c:v>
                  </c:pt>
                  <c:pt idx="24">
                    <c:v>January</c:v>
                  </c:pt>
                  <c:pt idx="25">
                    <c:v>February</c:v>
                  </c:pt>
                  <c:pt idx="26">
                    <c:v>March</c:v>
                  </c:pt>
                  <c:pt idx="27">
                    <c:v>April</c:v>
                  </c:pt>
                  <c:pt idx="28">
                    <c:v>May</c:v>
                  </c:pt>
                  <c:pt idx="29">
                    <c:v>June</c:v>
                  </c:pt>
                  <c:pt idx="30">
                    <c:v>July </c:v>
                  </c:pt>
                  <c:pt idx="31">
                    <c:v>August</c:v>
                  </c:pt>
                  <c:pt idx="32">
                    <c:v>September</c:v>
                  </c:pt>
                  <c:pt idx="33">
                    <c:v>October</c:v>
                  </c:pt>
                  <c:pt idx="34">
                    <c:v>November</c:v>
                  </c:pt>
                  <c:pt idx="35">
                    <c:v>December</c:v>
                  </c:pt>
                  <c:pt idx="36">
                    <c:v>January</c:v>
                  </c:pt>
                  <c:pt idx="37">
                    <c:v>February</c:v>
                  </c:pt>
                  <c:pt idx="38">
                    <c:v>March</c:v>
                  </c:pt>
                  <c:pt idx="39">
                    <c:v>April</c:v>
                  </c:pt>
                  <c:pt idx="40">
                    <c:v>May</c:v>
                  </c:pt>
                  <c:pt idx="41">
                    <c:v>June</c:v>
                  </c:pt>
                  <c:pt idx="42">
                    <c:v>July</c:v>
                  </c:pt>
                  <c:pt idx="43">
                    <c:v>August</c:v>
                  </c:pt>
                  <c:pt idx="44">
                    <c:v>September</c:v>
                  </c:pt>
                  <c:pt idx="45">
                    <c:v>October</c:v>
                  </c:pt>
                  <c:pt idx="46">
                    <c:v>November</c:v>
                  </c:pt>
                  <c:pt idx="47">
                    <c:v>December</c:v>
                  </c:pt>
                  <c:pt idx="48">
                    <c:v>January</c:v>
                  </c:pt>
                  <c:pt idx="49">
                    <c:v>February</c:v>
                  </c:pt>
                  <c:pt idx="50">
                    <c:v>March</c:v>
                  </c:pt>
                  <c:pt idx="51">
                    <c:v>April</c:v>
                  </c:pt>
                  <c:pt idx="52">
                    <c:v>May</c:v>
                  </c:pt>
                  <c:pt idx="53">
                    <c:v>June</c:v>
                  </c:pt>
                  <c:pt idx="54">
                    <c:v>July</c:v>
                  </c:pt>
                  <c:pt idx="55">
                    <c:v>August</c:v>
                  </c:pt>
                  <c:pt idx="56">
                    <c:v>September</c:v>
                  </c:pt>
                  <c:pt idx="57">
                    <c:v>October</c:v>
                  </c:pt>
                  <c:pt idx="58">
                    <c:v>November</c:v>
                  </c:pt>
                  <c:pt idx="59">
                    <c:v>December</c:v>
                  </c:pt>
                  <c:pt idx="60">
                    <c:v>January</c:v>
                  </c:pt>
                  <c:pt idx="61">
                    <c:v>February</c:v>
                  </c:pt>
                  <c:pt idx="62">
                    <c:v>March</c:v>
                  </c:pt>
                  <c:pt idx="63">
                    <c:v>April</c:v>
                  </c:pt>
                  <c:pt idx="64">
                    <c:v>May</c:v>
                  </c:pt>
                  <c:pt idx="65">
                    <c:v>June</c:v>
                  </c:pt>
                  <c:pt idx="66">
                    <c:v>July</c:v>
                  </c:pt>
                  <c:pt idx="67">
                    <c:v>August</c:v>
                  </c:pt>
                  <c:pt idx="68">
                    <c:v>September</c:v>
                  </c:pt>
                  <c:pt idx="69">
                    <c:v>October</c:v>
                  </c:pt>
                  <c:pt idx="70">
                    <c:v>November</c:v>
                  </c:pt>
                  <c:pt idx="71">
                    <c:v>December</c:v>
                  </c:pt>
                  <c:pt idx="72">
                    <c:v>January</c:v>
                  </c:pt>
                  <c:pt idx="73">
                    <c:v>February</c:v>
                  </c:pt>
                  <c:pt idx="74">
                    <c:v>March</c:v>
                  </c:pt>
                  <c:pt idx="75">
                    <c:v>April</c:v>
                  </c:pt>
                  <c:pt idx="76">
                    <c:v>May</c:v>
                  </c:pt>
                  <c:pt idx="77">
                    <c:v>June</c:v>
                  </c:pt>
                  <c:pt idx="78">
                    <c:v>July</c:v>
                  </c:pt>
                  <c:pt idx="79">
                    <c:v>August</c:v>
                  </c:pt>
                  <c:pt idx="80">
                    <c:v>September</c:v>
                  </c:pt>
                  <c:pt idx="81">
                    <c:v>October</c:v>
                  </c:pt>
                  <c:pt idx="82">
                    <c:v>November</c:v>
                  </c:pt>
                  <c:pt idx="83">
                    <c:v>December</c:v>
                  </c:pt>
                  <c:pt idx="84">
                    <c:v>January</c:v>
                  </c:pt>
                  <c:pt idx="85">
                    <c:v>February</c:v>
                  </c:pt>
                  <c:pt idx="86">
                    <c:v>March</c:v>
                  </c:pt>
                  <c:pt idx="87">
                    <c:v>April</c:v>
                  </c:pt>
                  <c:pt idx="88">
                    <c:v>May</c:v>
                  </c:pt>
                  <c:pt idx="89">
                    <c:v>June</c:v>
                  </c:pt>
                  <c:pt idx="90">
                    <c:v>July</c:v>
                  </c:pt>
                  <c:pt idx="91">
                    <c:v>August</c:v>
                  </c:pt>
                  <c:pt idx="92">
                    <c:v>September</c:v>
                  </c:pt>
                  <c:pt idx="93">
                    <c:v>October</c:v>
                  </c:pt>
                  <c:pt idx="94">
                    <c:v>November</c:v>
                  </c:pt>
                  <c:pt idx="95">
                    <c:v>December</c:v>
                  </c:pt>
                  <c:pt idx="96">
                    <c:v>January</c:v>
                  </c:pt>
                  <c:pt idx="97">
                    <c:v>February</c:v>
                  </c:pt>
                  <c:pt idx="98">
                    <c:v>March</c:v>
                  </c:pt>
                  <c:pt idx="99">
                    <c:v>April</c:v>
                  </c:pt>
                  <c:pt idx="100">
                    <c:v>May</c:v>
                  </c:pt>
                  <c:pt idx="101">
                    <c:v>June</c:v>
                  </c:pt>
                  <c:pt idx="102">
                    <c:v>July</c:v>
                  </c:pt>
                  <c:pt idx="103">
                    <c:v>August</c:v>
                  </c:pt>
                  <c:pt idx="104">
                    <c:v>September</c:v>
                  </c:pt>
                </c:lvl>
                <c:lvl>
                  <c:pt idx="0">
                    <c:v>Mendez</c:v>
                  </c:pt>
                  <c:pt idx="10">
                    <c:v>Talino</c:v>
                  </c:pt>
                  <c:pt idx="12">
                    <c:v>Orduna</c:v>
                  </c:pt>
                  <c:pt idx="28">
                    <c:v>Divina</c:v>
                  </c:pt>
                  <c:pt idx="49">
                    <c:v>Pacleb</c:v>
                  </c:pt>
                  <c:pt idx="51">
                    <c:v>Caramat</c:v>
                  </c:pt>
                  <c:pt idx="76">
                    <c:v>Bersaluna</c:v>
                  </c:pt>
                  <c:pt idx="95">
                    <c:v>Libunao</c:v>
                  </c:pt>
                  <c:pt idx="97">
                    <c:v>Cajipe</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Bulacan!$B$10:$DB$10</c:f>
              <c:numCache>
                <c:formatCode>General</c:formatCode>
                <c:ptCount val="105"/>
                <c:pt idx="0">
                  <c:v>1</c:v>
                </c:pt>
                <c:pt idx="1">
                  <c:v>1</c:v>
                </c:pt>
                <c:pt idx="2">
                  <c:v>2</c:v>
                </c:pt>
                <c:pt idx="3">
                  <c:v>3</c:v>
                </c:pt>
                <c:pt idx="4">
                  <c:v>3</c:v>
                </c:pt>
                <c:pt idx="5">
                  <c:v>3</c:v>
                </c:pt>
                <c:pt idx="6">
                  <c:v>0</c:v>
                </c:pt>
                <c:pt idx="7">
                  <c:v>3</c:v>
                </c:pt>
                <c:pt idx="8">
                  <c:v>1</c:v>
                </c:pt>
                <c:pt idx="9">
                  <c:v>0</c:v>
                </c:pt>
                <c:pt idx="10">
                  <c:v>0</c:v>
                </c:pt>
                <c:pt idx="11">
                  <c:v>0</c:v>
                </c:pt>
                <c:pt idx="12">
                  <c:v>1</c:v>
                </c:pt>
                <c:pt idx="13">
                  <c:v>0</c:v>
                </c:pt>
                <c:pt idx="14">
                  <c:v>0</c:v>
                </c:pt>
                <c:pt idx="15">
                  <c:v>0</c:v>
                </c:pt>
                <c:pt idx="16">
                  <c:v>0</c:v>
                </c:pt>
                <c:pt idx="17">
                  <c:v>0</c:v>
                </c:pt>
                <c:pt idx="18">
                  <c:v>0</c:v>
                </c:pt>
                <c:pt idx="19">
                  <c:v>1</c:v>
                </c:pt>
                <c:pt idx="20">
                  <c:v>0</c:v>
                </c:pt>
                <c:pt idx="21">
                  <c:v>0</c:v>
                </c:pt>
                <c:pt idx="22">
                  <c:v>0</c:v>
                </c:pt>
                <c:pt idx="23">
                  <c:v>0</c:v>
                </c:pt>
                <c:pt idx="24">
                  <c:v>1</c:v>
                </c:pt>
                <c:pt idx="25">
                  <c:v>0</c:v>
                </c:pt>
                <c:pt idx="26">
                  <c:v>0</c:v>
                </c:pt>
                <c:pt idx="27">
                  <c:v>1</c:v>
                </c:pt>
                <c:pt idx="28">
                  <c:v>0</c:v>
                </c:pt>
                <c:pt idx="29">
                  <c:v>1</c:v>
                </c:pt>
                <c:pt idx="30">
                  <c:v>0</c:v>
                </c:pt>
                <c:pt idx="31">
                  <c:v>1</c:v>
                </c:pt>
                <c:pt idx="32">
                  <c:v>0</c:v>
                </c:pt>
                <c:pt idx="33">
                  <c:v>7</c:v>
                </c:pt>
                <c:pt idx="34">
                  <c:v>1</c:v>
                </c:pt>
                <c:pt idx="35">
                  <c:v>3</c:v>
                </c:pt>
                <c:pt idx="36">
                  <c:v>2</c:v>
                </c:pt>
                <c:pt idx="37">
                  <c:v>4</c:v>
                </c:pt>
                <c:pt idx="38">
                  <c:v>0</c:v>
                </c:pt>
                <c:pt idx="39">
                  <c:v>6</c:v>
                </c:pt>
                <c:pt idx="40">
                  <c:v>7</c:v>
                </c:pt>
                <c:pt idx="41">
                  <c:v>3</c:v>
                </c:pt>
                <c:pt idx="42">
                  <c:v>5</c:v>
                </c:pt>
                <c:pt idx="43">
                  <c:v>2</c:v>
                </c:pt>
                <c:pt idx="44">
                  <c:v>10</c:v>
                </c:pt>
                <c:pt idx="45">
                  <c:v>0</c:v>
                </c:pt>
                <c:pt idx="46">
                  <c:v>1</c:v>
                </c:pt>
                <c:pt idx="47">
                  <c:v>0</c:v>
                </c:pt>
                <c:pt idx="48">
                  <c:v>0</c:v>
                </c:pt>
                <c:pt idx="49">
                  <c:v>4</c:v>
                </c:pt>
                <c:pt idx="50">
                  <c:v>4</c:v>
                </c:pt>
                <c:pt idx="51">
                  <c:v>2</c:v>
                </c:pt>
                <c:pt idx="52">
                  <c:v>5</c:v>
                </c:pt>
                <c:pt idx="53">
                  <c:v>7</c:v>
                </c:pt>
                <c:pt idx="54">
                  <c:v>27</c:v>
                </c:pt>
                <c:pt idx="55">
                  <c:v>25</c:v>
                </c:pt>
                <c:pt idx="56">
                  <c:v>16</c:v>
                </c:pt>
                <c:pt idx="57">
                  <c:v>17</c:v>
                </c:pt>
                <c:pt idx="58">
                  <c:v>32</c:v>
                </c:pt>
                <c:pt idx="59">
                  <c:v>24</c:v>
                </c:pt>
                <c:pt idx="60">
                  <c:v>31</c:v>
                </c:pt>
                <c:pt idx="61">
                  <c:v>0</c:v>
                </c:pt>
                <c:pt idx="62">
                  <c:v>27</c:v>
                </c:pt>
                <c:pt idx="63">
                  <c:v>29</c:v>
                </c:pt>
                <c:pt idx="64">
                  <c:v>28</c:v>
                </c:pt>
                <c:pt idx="65">
                  <c:v>36</c:v>
                </c:pt>
                <c:pt idx="66">
                  <c:v>18</c:v>
                </c:pt>
                <c:pt idx="67">
                  <c:v>46</c:v>
                </c:pt>
                <c:pt idx="68">
                  <c:v>24</c:v>
                </c:pt>
                <c:pt idx="69">
                  <c:v>13</c:v>
                </c:pt>
                <c:pt idx="70">
                  <c:v>4</c:v>
                </c:pt>
                <c:pt idx="71">
                  <c:v>1</c:v>
                </c:pt>
                <c:pt idx="72">
                  <c:v>8</c:v>
                </c:pt>
                <c:pt idx="73">
                  <c:v>19</c:v>
                </c:pt>
                <c:pt idx="74">
                  <c:v>17</c:v>
                </c:pt>
                <c:pt idx="75">
                  <c:v>27</c:v>
                </c:pt>
                <c:pt idx="76">
                  <c:v>38</c:v>
                </c:pt>
                <c:pt idx="77">
                  <c:v>13</c:v>
                </c:pt>
                <c:pt idx="78">
                  <c:v>18</c:v>
                </c:pt>
                <c:pt idx="79">
                  <c:v>41</c:v>
                </c:pt>
                <c:pt idx="80">
                  <c:v>18</c:v>
                </c:pt>
                <c:pt idx="81">
                  <c:v>29</c:v>
                </c:pt>
                <c:pt idx="82">
                  <c:v>20</c:v>
                </c:pt>
                <c:pt idx="83">
                  <c:v>13</c:v>
                </c:pt>
                <c:pt idx="84">
                  <c:v>31</c:v>
                </c:pt>
                <c:pt idx="85">
                  <c:v>31</c:v>
                </c:pt>
                <c:pt idx="86">
                  <c:v>19</c:v>
                </c:pt>
                <c:pt idx="87">
                  <c:v>15</c:v>
                </c:pt>
                <c:pt idx="88">
                  <c:v>13</c:v>
                </c:pt>
                <c:pt idx="89">
                  <c:v>11</c:v>
                </c:pt>
                <c:pt idx="90">
                  <c:v>4</c:v>
                </c:pt>
                <c:pt idx="91">
                  <c:v>22</c:v>
                </c:pt>
                <c:pt idx="92">
                  <c:v>25</c:v>
                </c:pt>
                <c:pt idx="93">
                  <c:v>17</c:v>
                </c:pt>
                <c:pt idx="94">
                  <c:v>10</c:v>
                </c:pt>
                <c:pt idx="95">
                  <c:v>9</c:v>
                </c:pt>
                <c:pt idx="96">
                  <c:v>19</c:v>
                </c:pt>
                <c:pt idx="97">
                  <c:v>16</c:v>
                </c:pt>
                <c:pt idx="98">
                  <c:v>7</c:v>
                </c:pt>
                <c:pt idx="99">
                  <c:v>7</c:v>
                </c:pt>
                <c:pt idx="100">
                  <c:v>12</c:v>
                </c:pt>
                <c:pt idx="101">
                  <c:v>11</c:v>
                </c:pt>
                <c:pt idx="102">
                  <c:v>11</c:v>
                </c:pt>
                <c:pt idx="103">
                  <c:v>4</c:v>
                </c:pt>
                <c:pt idx="104">
                  <c:v>1</c:v>
                </c:pt>
              </c:numCache>
            </c:numRef>
          </c:val>
          <c:extLst>
            <c:ext xmlns:c16="http://schemas.microsoft.com/office/drawing/2014/chart" uri="{C3380CC4-5D6E-409C-BE32-E72D297353CC}">
              <c16:uniqueId val="{00000010-AD15-4019-8517-F69E2486F265}"/>
            </c:ext>
          </c:extLst>
        </c:ser>
        <c:dLbls>
          <c:showLegendKey val="0"/>
          <c:showVal val="0"/>
          <c:showCatName val="0"/>
          <c:showSerName val="0"/>
          <c:showPercent val="0"/>
          <c:showBubbleSize val="0"/>
        </c:dLbls>
        <c:gapWidth val="40"/>
        <c:axId val="174471040"/>
        <c:axId val="174472576"/>
      </c:barChart>
      <c:catAx>
        <c:axId val="174471040"/>
        <c:scaling>
          <c:orientation val="minMax"/>
        </c:scaling>
        <c:delete val="0"/>
        <c:axPos val="b"/>
        <c:numFmt formatCode="General" sourceLinked="0"/>
        <c:majorTickMark val="out"/>
        <c:minorTickMark val="none"/>
        <c:tickLblPos val="nextTo"/>
        <c:crossAx val="174472576"/>
        <c:crosses val="autoZero"/>
        <c:auto val="1"/>
        <c:lblAlgn val="ctr"/>
        <c:lblOffset val="100"/>
        <c:noMultiLvlLbl val="0"/>
      </c:catAx>
      <c:valAx>
        <c:axId val="174472576"/>
        <c:scaling>
          <c:orientation val="minMax"/>
        </c:scaling>
        <c:delete val="0"/>
        <c:axPos val="l"/>
        <c:majorGridlines/>
        <c:numFmt formatCode="General" sourceLinked="1"/>
        <c:majorTickMark val="out"/>
        <c:minorTickMark val="none"/>
        <c:tickLblPos val="nextTo"/>
        <c:crossAx val="174471040"/>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285533396644506E-2"/>
          <c:y val="4.8959027777777775E-2"/>
          <c:w val="0.91995473251028803"/>
          <c:h val="0.75876250000000001"/>
        </c:manualLayout>
      </c:layout>
      <c:barChart>
        <c:barDir val="col"/>
        <c:grouping val="stacked"/>
        <c:varyColors val="0"/>
        <c:ser>
          <c:idx val="0"/>
          <c:order val="0"/>
          <c:tx>
            <c:strRef>
              <c:f>Bulacan!$A$38</c:f>
              <c:strCache>
                <c:ptCount val="1"/>
                <c:pt idx="0">
                  <c:v>murder</c:v>
                </c:pt>
              </c:strCache>
            </c:strRef>
          </c:tx>
          <c:invertIfNegative val="0"/>
          <c:cat>
            <c:multiLvlStrRef>
              <c:f>Bulacan!$B$36:$I$37</c:f>
              <c:multiLvlStrCache>
                <c:ptCount val="8"/>
                <c:lvl>
                  <c:pt idx="0">
                    <c:v>crime</c:v>
                  </c:pt>
                  <c:pt idx="1">
                    <c:v>police</c:v>
                  </c:pt>
                  <c:pt idx="2">
                    <c:v>crime</c:v>
                  </c:pt>
                  <c:pt idx="3">
                    <c:v>police</c:v>
                  </c:pt>
                  <c:pt idx="4">
                    <c:v>crime</c:v>
                  </c:pt>
                  <c:pt idx="5">
                    <c:v>police</c:v>
                  </c:pt>
                  <c:pt idx="6">
                    <c:v>crime</c:v>
                  </c:pt>
                  <c:pt idx="7">
                    <c:v>police</c:v>
                  </c:pt>
                </c:lvl>
                <c:lvl>
                  <c:pt idx="0">
                    <c:v>7/16 to 6/17</c:v>
                  </c:pt>
                  <c:pt idx="2">
                    <c:v>7/17  to 6/18</c:v>
                  </c:pt>
                  <c:pt idx="4">
                    <c:v>7/18 to 6/19</c:v>
                  </c:pt>
                  <c:pt idx="6">
                    <c:v>1/20 to 2020/6/9</c:v>
                  </c:pt>
                </c:lvl>
              </c:multiLvlStrCache>
            </c:multiLvlStrRef>
          </c:cat>
          <c:val>
            <c:numRef>
              <c:f>Bulacan!$B$38:$I$38</c:f>
              <c:numCache>
                <c:formatCode>General</c:formatCode>
                <c:ptCount val="8"/>
                <c:pt idx="0">
                  <c:v>457</c:v>
                </c:pt>
                <c:pt idx="2">
                  <c:v>197</c:v>
                </c:pt>
                <c:pt idx="4">
                  <c:v>154</c:v>
                </c:pt>
                <c:pt idx="6">
                  <c:v>42</c:v>
                </c:pt>
              </c:numCache>
            </c:numRef>
          </c:val>
          <c:extLst>
            <c:ext xmlns:c16="http://schemas.microsoft.com/office/drawing/2014/chart" uri="{C3380CC4-5D6E-409C-BE32-E72D297353CC}">
              <c16:uniqueId val="{00000000-53BD-4E51-AA9F-5381E8428862}"/>
            </c:ext>
          </c:extLst>
        </c:ser>
        <c:ser>
          <c:idx val="1"/>
          <c:order val="1"/>
          <c:tx>
            <c:strRef>
              <c:f>Bulacan!$A$39</c:f>
              <c:strCache>
                <c:ptCount val="1"/>
                <c:pt idx="0">
                  <c:v>homicide</c:v>
                </c:pt>
              </c:strCache>
            </c:strRef>
          </c:tx>
          <c:invertIfNegative val="0"/>
          <c:cat>
            <c:multiLvlStrRef>
              <c:f>Bulacan!$B$36:$I$37</c:f>
              <c:multiLvlStrCache>
                <c:ptCount val="8"/>
                <c:lvl>
                  <c:pt idx="0">
                    <c:v>crime</c:v>
                  </c:pt>
                  <c:pt idx="1">
                    <c:v>police</c:v>
                  </c:pt>
                  <c:pt idx="2">
                    <c:v>crime</c:v>
                  </c:pt>
                  <c:pt idx="3">
                    <c:v>police</c:v>
                  </c:pt>
                  <c:pt idx="4">
                    <c:v>crime</c:v>
                  </c:pt>
                  <c:pt idx="5">
                    <c:v>police</c:v>
                  </c:pt>
                  <c:pt idx="6">
                    <c:v>crime</c:v>
                  </c:pt>
                  <c:pt idx="7">
                    <c:v>police</c:v>
                  </c:pt>
                </c:lvl>
                <c:lvl>
                  <c:pt idx="0">
                    <c:v>7/16 to 6/17</c:v>
                  </c:pt>
                  <c:pt idx="2">
                    <c:v>7/17  to 6/18</c:v>
                  </c:pt>
                  <c:pt idx="4">
                    <c:v>7/18 to 6/19</c:v>
                  </c:pt>
                  <c:pt idx="6">
                    <c:v>1/20 to 2020/6/9</c:v>
                  </c:pt>
                </c:lvl>
              </c:multiLvlStrCache>
            </c:multiLvlStrRef>
          </c:cat>
          <c:val>
            <c:numRef>
              <c:f>Bulacan!$B$39:$I$39</c:f>
              <c:numCache>
                <c:formatCode>General</c:formatCode>
                <c:ptCount val="8"/>
                <c:pt idx="0">
                  <c:v>56</c:v>
                </c:pt>
                <c:pt idx="2">
                  <c:v>46</c:v>
                </c:pt>
                <c:pt idx="4">
                  <c:v>44</c:v>
                </c:pt>
                <c:pt idx="6">
                  <c:v>15</c:v>
                </c:pt>
              </c:numCache>
            </c:numRef>
          </c:val>
          <c:extLst>
            <c:ext xmlns:c16="http://schemas.microsoft.com/office/drawing/2014/chart" uri="{C3380CC4-5D6E-409C-BE32-E72D297353CC}">
              <c16:uniqueId val="{00000001-53BD-4E51-AA9F-5381E8428862}"/>
            </c:ext>
          </c:extLst>
        </c:ser>
        <c:ser>
          <c:idx val="2"/>
          <c:order val="2"/>
          <c:tx>
            <c:strRef>
              <c:f>Bulacan!$A$40</c:f>
              <c:strCache>
                <c:ptCount val="1"/>
                <c:pt idx="0">
                  <c:v>Police use of deadly force</c:v>
                </c:pt>
              </c:strCache>
            </c:strRef>
          </c:tx>
          <c:invertIfNegative val="0"/>
          <c:cat>
            <c:multiLvlStrRef>
              <c:f>Bulacan!$B$36:$I$37</c:f>
              <c:multiLvlStrCache>
                <c:ptCount val="8"/>
                <c:lvl>
                  <c:pt idx="0">
                    <c:v>crime</c:v>
                  </c:pt>
                  <c:pt idx="1">
                    <c:v>police</c:v>
                  </c:pt>
                  <c:pt idx="2">
                    <c:v>crime</c:v>
                  </c:pt>
                  <c:pt idx="3">
                    <c:v>police</c:v>
                  </c:pt>
                  <c:pt idx="4">
                    <c:v>crime</c:v>
                  </c:pt>
                  <c:pt idx="5">
                    <c:v>police</c:v>
                  </c:pt>
                  <c:pt idx="6">
                    <c:v>crime</c:v>
                  </c:pt>
                  <c:pt idx="7">
                    <c:v>police</c:v>
                  </c:pt>
                </c:lvl>
                <c:lvl>
                  <c:pt idx="0">
                    <c:v>7/16 to 6/17</c:v>
                  </c:pt>
                  <c:pt idx="2">
                    <c:v>7/17  to 6/18</c:v>
                  </c:pt>
                  <c:pt idx="4">
                    <c:v>7/18 to 6/19</c:v>
                  </c:pt>
                  <c:pt idx="6">
                    <c:v>1/20 to 2020/6/9</c:v>
                  </c:pt>
                </c:lvl>
              </c:multiLvlStrCache>
            </c:multiLvlStrRef>
          </c:cat>
          <c:val>
            <c:numRef>
              <c:f>Bulacan!$B$40:$I$40</c:f>
              <c:numCache>
                <c:formatCode>General</c:formatCode>
                <c:ptCount val="8"/>
                <c:pt idx="1">
                  <c:v>292</c:v>
                </c:pt>
                <c:pt idx="3">
                  <c:v>228</c:v>
                </c:pt>
                <c:pt idx="5">
                  <c:v>259</c:v>
                </c:pt>
                <c:pt idx="7">
                  <c:v>64</c:v>
                </c:pt>
              </c:numCache>
            </c:numRef>
          </c:val>
          <c:extLst>
            <c:ext xmlns:c16="http://schemas.microsoft.com/office/drawing/2014/chart" uri="{C3380CC4-5D6E-409C-BE32-E72D297353CC}">
              <c16:uniqueId val="{00000002-53BD-4E51-AA9F-5381E8428862}"/>
            </c:ext>
          </c:extLst>
        </c:ser>
        <c:dLbls>
          <c:showLegendKey val="0"/>
          <c:showVal val="0"/>
          <c:showCatName val="0"/>
          <c:showSerName val="0"/>
          <c:showPercent val="0"/>
          <c:showBubbleSize val="0"/>
        </c:dLbls>
        <c:gapWidth val="40"/>
        <c:overlap val="100"/>
        <c:axId val="174571904"/>
        <c:axId val="174573440"/>
      </c:barChart>
      <c:catAx>
        <c:axId val="174571904"/>
        <c:scaling>
          <c:orientation val="minMax"/>
        </c:scaling>
        <c:delete val="0"/>
        <c:axPos val="b"/>
        <c:numFmt formatCode="General" sourceLinked="0"/>
        <c:majorTickMark val="out"/>
        <c:minorTickMark val="none"/>
        <c:tickLblPos val="nextTo"/>
        <c:crossAx val="174573440"/>
        <c:crosses val="autoZero"/>
        <c:auto val="1"/>
        <c:lblAlgn val="ctr"/>
        <c:lblOffset val="100"/>
        <c:noMultiLvlLbl val="0"/>
      </c:catAx>
      <c:valAx>
        <c:axId val="174573440"/>
        <c:scaling>
          <c:orientation val="minMax"/>
        </c:scaling>
        <c:delete val="0"/>
        <c:axPos val="l"/>
        <c:majorGridlines/>
        <c:numFmt formatCode="General" sourceLinked="1"/>
        <c:majorTickMark val="out"/>
        <c:minorTickMark val="none"/>
        <c:tickLblPos val="nextTo"/>
        <c:crossAx val="174571904"/>
        <c:crosses val="autoZero"/>
        <c:crossBetween val="between"/>
      </c:valAx>
    </c:plotArea>
    <c:legend>
      <c:legendPos val="r"/>
      <c:layout>
        <c:manualLayout>
          <c:xMode val="edge"/>
          <c:yMode val="edge"/>
          <c:x val="0.19627951883507436"/>
          <c:y val="5.4069444444444448E-2"/>
          <c:w val="0.76753814498258943"/>
          <c:h val="0.12897881944444445"/>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Manila!$A$8</c:f>
              <c:strCache>
                <c:ptCount val="1"/>
                <c:pt idx="0">
                  <c:v>suspkill</c:v>
                </c:pt>
              </c:strCache>
            </c:strRef>
          </c:tx>
          <c:spPr>
            <a:solidFill>
              <a:schemeClr val="tx1">
                <a:lumMod val="75000"/>
                <a:lumOff val="25000"/>
              </a:schemeClr>
            </a:solidFill>
            <a:ln>
              <a:solidFill>
                <a:schemeClr val="tx1">
                  <a:lumMod val="85000"/>
                  <a:lumOff val="15000"/>
                </a:schemeClr>
              </a:solidFill>
            </a:ln>
          </c:spPr>
          <c:invertIfNegative val="0"/>
          <c:cat>
            <c:multiLvlStrRef>
              <c:f>Manila!$B$5:$AQ$7</c:f>
              <c:multiLvlStrCache>
                <c:ptCount val="42"/>
                <c:lvl>
                  <c:pt idx="0">
                    <c:v>Jul 16</c:v>
                  </c:pt>
                  <c:pt idx="1">
                    <c:v>Aug 16</c:v>
                  </c:pt>
                  <c:pt idx="2">
                    <c:v>Sep 16</c:v>
                  </c:pt>
                  <c:pt idx="3">
                    <c:v>Okt 16</c:v>
                  </c:pt>
                  <c:pt idx="4">
                    <c:v>Nov 16</c:v>
                  </c:pt>
                  <c:pt idx="5">
                    <c:v>Dez 16</c:v>
                  </c:pt>
                  <c:pt idx="6">
                    <c:v>Jan 17</c:v>
                  </c:pt>
                  <c:pt idx="7">
                    <c:v>Feb 17</c:v>
                  </c:pt>
                  <c:pt idx="8">
                    <c:v>Mrz 17</c:v>
                  </c:pt>
                  <c:pt idx="9">
                    <c:v>Apr 17</c:v>
                  </c:pt>
                  <c:pt idx="10">
                    <c:v>Mai 17</c:v>
                  </c:pt>
                  <c:pt idx="11">
                    <c:v>Jun 17</c:v>
                  </c:pt>
                  <c:pt idx="12">
                    <c:v>Jul 17</c:v>
                  </c:pt>
                  <c:pt idx="13">
                    <c:v>Aug 17</c:v>
                  </c:pt>
                  <c:pt idx="14">
                    <c:v>Sep 17</c:v>
                  </c:pt>
                  <c:pt idx="15">
                    <c:v>Okt 17</c:v>
                  </c:pt>
                  <c:pt idx="16">
                    <c:v>Nov 17</c:v>
                  </c:pt>
                  <c:pt idx="17">
                    <c:v>Dez 17</c:v>
                  </c:pt>
                  <c:pt idx="18">
                    <c:v>Jan 18</c:v>
                  </c:pt>
                  <c:pt idx="19">
                    <c:v>Feb 18</c:v>
                  </c:pt>
                  <c:pt idx="20">
                    <c:v>Mrz 18</c:v>
                  </c:pt>
                  <c:pt idx="21">
                    <c:v>Apr 18</c:v>
                  </c:pt>
                  <c:pt idx="22">
                    <c:v>Mai 18</c:v>
                  </c:pt>
                  <c:pt idx="23">
                    <c:v>Jun 18</c:v>
                  </c:pt>
                  <c:pt idx="24">
                    <c:v>Jul 18</c:v>
                  </c:pt>
                  <c:pt idx="25">
                    <c:v>Aug 18</c:v>
                  </c:pt>
                  <c:pt idx="26">
                    <c:v>Sep 18</c:v>
                  </c:pt>
                  <c:pt idx="27">
                    <c:v>Oct 18</c:v>
                  </c:pt>
                  <c:pt idx="28">
                    <c:v>Nov 18</c:v>
                  </c:pt>
                  <c:pt idx="29">
                    <c:v>Dec 18 </c:v>
                  </c:pt>
                  <c:pt idx="30">
                    <c:v>Jan 19</c:v>
                  </c:pt>
                  <c:pt idx="31">
                    <c:v>Feb 19</c:v>
                  </c:pt>
                  <c:pt idx="32">
                    <c:v>1 Mar 19</c:v>
                  </c:pt>
                  <c:pt idx="33">
                    <c:v>Apr 19</c:v>
                  </c:pt>
                  <c:pt idx="34">
                    <c:v>May 19</c:v>
                  </c:pt>
                  <c:pt idx="35">
                    <c:v>June 19</c:v>
                  </c:pt>
                  <c:pt idx="36">
                    <c:v>Jul 19</c:v>
                  </c:pt>
                  <c:pt idx="37">
                    <c:v>Aug 19</c:v>
                  </c:pt>
                  <c:pt idx="38">
                    <c:v>Sep 19</c:v>
                  </c:pt>
                  <c:pt idx="39">
                    <c:v>Okt 19</c:v>
                  </c:pt>
                  <c:pt idx="40">
                    <c:v>Nov 19</c:v>
                  </c:pt>
                  <c:pt idx="41">
                    <c:v>Dez 19</c:v>
                  </c:pt>
                </c:lvl>
                <c:lvl>
                  <c:pt idx="0">
                    <c:v>Coronel</c:v>
                  </c:pt>
                  <c:pt idx="23">
                    <c:v>Anduyan</c:v>
                  </c:pt>
                  <c:pt idx="28">
                    <c:v>Danao</c:v>
                  </c:pt>
                  <c:pt idx="40">
                    <c:v>Balba</c:v>
                  </c:pt>
                </c:lvl>
                <c:lvl>
                  <c:pt idx="0">
                    <c:v>Estrada</c:v>
                  </c:pt>
                  <c:pt idx="36">
                    <c:v>Moreno</c:v>
                  </c:pt>
                </c:lvl>
              </c:multiLvlStrCache>
            </c:multiLvlStrRef>
          </c:cat>
          <c:val>
            <c:numRef>
              <c:f>Manila!$B$8:$AQ$8</c:f>
              <c:numCache>
                <c:formatCode>General</c:formatCode>
                <c:ptCount val="42"/>
                <c:pt idx="0">
                  <c:v>51</c:v>
                </c:pt>
                <c:pt idx="1">
                  <c:v>40</c:v>
                </c:pt>
                <c:pt idx="2">
                  <c:v>54</c:v>
                </c:pt>
                <c:pt idx="3">
                  <c:v>37</c:v>
                </c:pt>
                <c:pt idx="4">
                  <c:v>23</c:v>
                </c:pt>
                <c:pt idx="5">
                  <c:v>10</c:v>
                </c:pt>
                <c:pt idx="6">
                  <c:v>12</c:v>
                </c:pt>
                <c:pt idx="7">
                  <c:v>0</c:v>
                </c:pt>
                <c:pt idx="8">
                  <c:v>4</c:v>
                </c:pt>
                <c:pt idx="9">
                  <c:v>9</c:v>
                </c:pt>
                <c:pt idx="10">
                  <c:v>14</c:v>
                </c:pt>
                <c:pt idx="11">
                  <c:v>6</c:v>
                </c:pt>
                <c:pt idx="12">
                  <c:v>14</c:v>
                </c:pt>
                <c:pt idx="13">
                  <c:v>34</c:v>
                </c:pt>
                <c:pt idx="14">
                  <c:v>2</c:v>
                </c:pt>
                <c:pt idx="15">
                  <c:v>5</c:v>
                </c:pt>
                <c:pt idx="16">
                  <c:v>0</c:v>
                </c:pt>
                <c:pt idx="17">
                  <c:v>0</c:v>
                </c:pt>
                <c:pt idx="18">
                  <c:v>3</c:v>
                </c:pt>
                <c:pt idx="19">
                  <c:v>6</c:v>
                </c:pt>
                <c:pt idx="20">
                  <c:v>4</c:v>
                </c:pt>
                <c:pt idx="21">
                  <c:v>0</c:v>
                </c:pt>
                <c:pt idx="22">
                  <c:v>4</c:v>
                </c:pt>
                <c:pt idx="23">
                  <c:v>8</c:v>
                </c:pt>
                <c:pt idx="24">
                  <c:v>1</c:v>
                </c:pt>
                <c:pt idx="25">
                  <c:v>16</c:v>
                </c:pt>
                <c:pt idx="26">
                  <c:v>8</c:v>
                </c:pt>
                <c:pt idx="27">
                  <c:v>4</c:v>
                </c:pt>
                <c:pt idx="28">
                  <c:v>1</c:v>
                </c:pt>
                <c:pt idx="29">
                  <c:v>3</c:v>
                </c:pt>
                <c:pt idx="30">
                  <c:v>1</c:v>
                </c:pt>
                <c:pt idx="31">
                  <c:v>4</c:v>
                </c:pt>
                <c:pt idx="32">
                  <c:v>4</c:v>
                </c:pt>
                <c:pt idx="33">
                  <c:v>2</c:v>
                </c:pt>
                <c:pt idx="34">
                  <c:v>1</c:v>
                </c:pt>
                <c:pt idx="35">
                  <c:v>1</c:v>
                </c:pt>
                <c:pt idx="36">
                  <c:v>0</c:v>
                </c:pt>
                <c:pt idx="37">
                  <c:v>4</c:v>
                </c:pt>
                <c:pt idx="38">
                  <c:v>0</c:v>
                </c:pt>
                <c:pt idx="39">
                  <c:v>2</c:v>
                </c:pt>
                <c:pt idx="40">
                  <c:v>0</c:v>
                </c:pt>
                <c:pt idx="41">
                  <c:v>2</c:v>
                </c:pt>
              </c:numCache>
            </c:numRef>
          </c:val>
          <c:extLst>
            <c:ext xmlns:c16="http://schemas.microsoft.com/office/drawing/2014/chart" uri="{C3380CC4-5D6E-409C-BE32-E72D297353CC}">
              <c16:uniqueId val="{00000000-BF07-4ADA-89A5-2E46578BB57C}"/>
            </c:ext>
          </c:extLst>
        </c:ser>
        <c:dLbls>
          <c:showLegendKey val="0"/>
          <c:showVal val="0"/>
          <c:showCatName val="0"/>
          <c:showSerName val="0"/>
          <c:showPercent val="0"/>
          <c:showBubbleSize val="0"/>
        </c:dLbls>
        <c:gapWidth val="40"/>
        <c:axId val="174861312"/>
        <c:axId val="174887680"/>
      </c:barChart>
      <c:catAx>
        <c:axId val="174861312"/>
        <c:scaling>
          <c:orientation val="minMax"/>
        </c:scaling>
        <c:delete val="0"/>
        <c:axPos val="b"/>
        <c:numFmt formatCode="General" sourceLinked="0"/>
        <c:majorTickMark val="out"/>
        <c:minorTickMark val="none"/>
        <c:tickLblPos val="nextTo"/>
        <c:crossAx val="174887680"/>
        <c:crosses val="autoZero"/>
        <c:auto val="1"/>
        <c:lblAlgn val="ctr"/>
        <c:lblOffset val="100"/>
        <c:noMultiLvlLbl val="0"/>
      </c:catAx>
      <c:valAx>
        <c:axId val="174887680"/>
        <c:scaling>
          <c:orientation val="minMax"/>
        </c:scaling>
        <c:delete val="0"/>
        <c:axPos val="l"/>
        <c:majorGridlines/>
        <c:numFmt formatCode="General" sourceLinked="1"/>
        <c:majorTickMark val="out"/>
        <c:minorTickMark val="none"/>
        <c:tickLblPos val="nextTo"/>
        <c:crossAx val="174861312"/>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4</xdr:col>
      <xdr:colOff>411480</xdr:colOff>
      <xdr:row>6</xdr:row>
      <xdr:rowOff>548640</xdr:rowOff>
    </xdr:from>
    <xdr:to>
      <xdr:col>4</xdr:col>
      <xdr:colOff>411480</xdr:colOff>
      <xdr:row>7</xdr:row>
      <xdr:rowOff>175260</xdr:rowOff>
    </xdr:to>
    <xdr:cxnSp macro="">
      <xdr:nvCxnSpPr>
        <xdr:cNvPr id="3" name="Gerade Verbindung mit Pfeil 2">
          <a:extLst>
            <a:ext uri="{FF2B5EF4-FFF2-40B4-BE49-F238E27FC236}">
              <a16:creationId xmlns:a16="http://schemas.microsoft.com/office/drawing/2014/main" id="{00000000-0008-0000-0000-000003000000}"/>
            </a:ext>
          </a:extLst>
        </xdr:cNvPr>
        <xdr:cNvCxnSpPr/>
      </xdr:nvCxnSpPr>
      <xdr:spPr>
        <a:xfrm>
          <a:off x="3581400" y="1965960"/>
          <a:ext cx="0" cy="182880"/>
        </a:xfrm>
        <a:prstGeom prst="straightConnector1">
          <a:avLst/>
        </a:prstGeom>
        <a:ln w="28575">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15240</xdr:colOff>
      <xdr:row>3</xdr:row>
      <xdr:rowOff>266700</xdr:rowOff>
    </xdr:from>
    <xdr:to>
      <xdr:col>14</xdr:col>
      <xdr:colOff>861060</xdr:colOff>
      <xdr:row>3</xdr:row>
      <xdr:rowOff>266700</xdr:rowOff>
    </xdr:to>
    <xdr:cxnSp macro="">
      <xdr:nvCxnSpPr>
        <xdr:cNvPr id="2" name="Gerade Verbindung mit Pfeil 1">
          <a:extLst>
            <a:ext uri="{FF2B5EF4-FFF2-40B4-BE49-F238E27FC236}">
              <a16:creationId xmlns:a16="http://schemas.microsoft.com/office/drawing/2014/main" id="{00000000-0008-0000-0E00-000002000000}"/>
            </a:ext>
          </a:extLst>
        </xdr:cNvPr>
        <xdr:cNvCxnSpPr/>
      </xdr:nvCxnSpPr>
      <xdr:spPr>
        <a:xfrm flipV="1">
          <a:off x="12031980" y="861060"/>
          <a:ext cx="845820"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30480</xdr:colOff>
      <xdr:row>3</xdr:row>
      <xdr:rowOff>434340</xdr:rowOff>
    </xdr:from>
    <xdr:to>
      <xdr:col>12</xdr:col>
      <xdr:colOff>7620</xdr:colOff>
      <xdr:row>7</xdr:row>
      <xdr:rowOff>99060</xdr:rowOff>
    </xdr:to>
    <xdr:cxnSp macro="">
      <xdr:nvCxnSpPr>
        <xdr:cNvPr id="2" name="Gewinkelte Verbindung 1">
          <a:extLst>
            <a:ext uri="{FF2B5EF4-FFF2-40B4-BE49-F238E27FC236}">
              <a16:creationId xmlns:a16="http://schemas.microsoft.com/office/drawing/2014/main" id="{00000000-0008-0000-0F00-000002000000}"/>
            </a:ext>
          </a:extLst>
        </xdr:cNvPr>
        <xdr:cNvCxnSpPr/>
      </xdr:nvCxnSpPr>
      <xdr:spPr>
        <a:xfrm rot="10800000" flipV="1">
          <a:off x="7955280" y="1028700"/>
          <a:ext cx="1562100" cy="762000"/>
        </a:xfrm>
        <a:prstGeom prst="bentConnector3">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403860</xdr:colOff>
      <xdr:row>4</xdr:row>
      <xdr:rowOff>0</xdr:rowOff>
    </xdr:from>
    <xdr:to>
      <xdr:col>9</xdr:col>
      <xdr:colOff>403860</xdr:colOff>
      <xdr:row>7</xdr:row>
      <xdr:rowOff>0</xdr:rowOff>
    </xdr:to>
    <xdr:cxnSp macro="">
      <xdr:nvCxnSpPr>
        <xdr:cNvPr id="3" name="Gerade Verbindung mit Pfeil 2">
          <a:extLst>
            <a:ext uri="{FF2B5EF4-FFF2-40B4-BE49-F238E27FC236}">
              <a16:creationId xmlns:a16="http://schemas.microsoft.com/office/drawing/2014/main" id="{00000000-0008-0000-0F00-000003000000}"/>
            </a:ext>
          </a:extLst>
        </xdr:cNvPr>
        <xdr:cNvCxnSpPr/>
      </xdr:nvCxnSpPr>
      <xdr:spPr>
        <a:xfrm>
          <a:off x="7536180" y="1143000"/>
          <a:ext cx="0" cy="54864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411480</xdr:colOff>
      <xdr:row>4</xdr:row>
      <xdr:rowOff>7620</xdr:rowOff>
    </xdr:from>
    <xdr:to>
      <xdr:col>12</xdr:col>
      <xdr:colOff>411480</xdr:colOff>
      <xdr:row>7</xdr:row>
      <xdr:rowOff>0</xdr:rowOff>
    </xdr:to>
    <xdr:cxnSp macro="">
      <xdr:nvCxnSpPr>
        <xdr:cNvPr id="4" name="Gerade Verbindung mit Pfeil 3">
          <a:extLst>
            <a:ext uri="{FF2B5EF4-FFF2-40B4-BE49-F238E27FC236}">
              <a16:creationId xmlns:a16="http://schemas.microsoft.com/office/drawing/2014/main" id="{00000000-0008-0000-0F00-000004000000}"/>
            </a:ext>
          </a:extLst>
        </xdr:cNvPr>
        <xdr:cNvCxnSpPr/>
      </xdr:nvCxnSpPr>
      <xdr:spPr>
        <a:xfrm>
          <a:off x="9921240" y="1150620"/>
          <a:ext cx="0" cy="54102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15240</xdr:colOff>
      <xdr:row>3</xdr:row>
      <xdr:rowOff>182880</xdr:rowOff>
    </xdr:from>
    <xdr:to>
      <xdr:col>12</xdr:col>
      <xdr:colOff>0</xdr:colOff>
      <xdr:row>3</xdr:row>
      <xdr:rowOff>182880</xdr:rowOff>
    </xdr:to>
    <xdr:cxnSp macro="">
      <xdr:nvCxnSpPr>
        <xdr:cNvPr id="5" name="Gerade Verbindung mit Pfeil 4">
          <a:extLst>
            <a:ext uri="{FF2B5EF4-FFF2-40B4-BE49-F238E27FC236}">
              <a16:creationId xmlns:a16="http://schemas.microsoft.com/office/drawing/2014/main" id="{00000000-0008-0000-0F00-000005000000}"/>
            </a:ext>
          </a:extLst>
        </xdr:cNvPr>
        <xdr:cNvCxnSpPr/>
      </xdr:nvCxnSpPr>
      <xdr:spPr>
        <a:xfrm flipV="1">
          <a:off x="7940040" y="777240"/>
          <a:ext cx="1569720" cy="0"/>
        </a:xfrm>
        <a:prstGeom prst="straightConnector1">
          <a:avLst/>
        </a:prstGeom>
        <a:ln w="190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784860</xdr:colOff>
      <xdr:row>12</xdr:row>
      <xdr:rowOff>266700</xdr:rowOff>
    </xdr:from>
    <xdr:to>
      <xdr:col>14</xdr:col>
      <xdr:colOff>15240</xdr:colOff>
      <xdr:row>12</xdr:row>
      <xdr:rowOff>266700</xdr:rowOff>
    </xdr:to>
    <xdr:cxnSp macro="">
      <xdr:nvCxnSpPr>
        <xdr:cNvPr id="6" name="Gerade Verbindung mit Pfeil 5">
          <a:extLst>
            <a:ext uri="{FF2B5EF4-FFF2-40B4-BE49-F238E27FC236}">
              <a16:creationId xmlns:a16="http://schemas.microsoft.com/office/drawing/2014/main" id="{00000000-0008-0000-0F00-000006000000}"/>
            </a:ext>
          </a:extLst>
        </xdr:cNvPr>
        <xdr:cNvCxnSpPr/>
      </xdr:nvCxnSpPr>
      <xdr:spPr>
        <a:xfrm>
          <a:off x="10294620" y="4343400"/>
          <a:ext cx="815340"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7620</xdr:colOff>
      <xdr:row>14</xdr:row>
      <xdr:rowOff>274320</xdr:rowOff>
    </xdr:from>
    <xdr:to>
      <xdr:col>11</xdr:col>
      <xdr:colOff>7620</xdr:colOff>
      <xdr:row>14</xdr:row>
      <xdr:rowOff>274320</xdr:rowOff>
    </xdr:to>
    <xdr:cxnSp macro="">
      <xdr:nvCxnSpPr>
        <xdr:cNvPr id="7" name="Gerade Verbindung mit Pfeil 6">
          <a:extLst>
            <a:ext uri="{FF2B5EF4-FFF2-40B4-BE49-F238E27FC236}">
              <a16:creationId xmlns:a16="http://schemas.microsoft.com/office/drawing/2014/main" id="{00000000-0008-0000-0F00-000007000000}"/>
            </a:ext>
          </a:extLst>
        </xdr:cNvPr>
        <xdr:cNvCxnSpPr/>
      </xdr:nvCxnSpPr>
      <xdr:spPr>
        <a:xfrm flipV="1">
          <a:off x="7932420" y="5463540"/>
          <a:ext cx="792480"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0</xdr:colOff>
      <xdr:row>5</xdr:row>
      <xdr:rowOff>289560</xdr:rowOff>
    </xdr:from>
    <xdr:to>
      <xdr:col>14</xdr:col>
      <xdr:colOff>0</xdr:colOff>
      <xdr:row>5</xdr:row>
      <xdr:rowOff>289560</xdr:rowOff>
    </xdr:to>
    <xdr:cxnSp macro="">
      <xdr:nvCxnSpPr>
        <xdr:cNvPr id="2" name="Gerade Verbindung mit Pfeil 1">
          <a:extLst>
            <a:ext uri="{FF2B5EF4-FFF2-40B4-BE49-F238E27FC236}">
              <a16:creationId xmlns:a16="http://schemas.microsoft.com/office/drawing/2014/main" id="{00000000-0008-0000-1000-000002000000}"/>
            </a:ext>
          </a:extLst>
        </xdr:cNvPr>
        <xdr:cNvCxnSpPr/>
      </xdr:nvCxnSpPr>
      <xdr:spPr>
        <a:xfrm>
          <a:off x="10721340" y="2004060"/>
          <a:ext cx="792480"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xdr:colOff>
      <xdr:row>3</xdr:row>
      <xdr:rowOff>297180</xdr:rowOff>
    </xdr:from>
    <xdr:to>
      <xdr:col>13</xdr:col>
      <xdr:colOff>7620</xdr:colOff>
      <xdr:row>3</xdr:row>
      <xdr:rowOff>297180</xdr:rowOff>
    </xdr:to>
    <xdr:cxnSp macro="">
      <xdr:nvCxnSpPr>
        <xdr:cNvPr id="3" name="Gerade Verbindung mit Pfeil 2">
          <a:extLst>
            <a:ext uri="{FF2B5EF4-FFF2-40B4-BE49-F238E27FC236}">
              <a16:creationId xmlns:a16="http://schemas.microsoft.com/office/drawing/2014/main" id="{00000000-0008-0000-1000-000003000000}"/>
            </a:ext>
          </a:extLst>
        </xdr:cNvPr>
        <xdr:cNvCxnSpPr/>
      </xdr:nvCxnSpPr>
      <xdr:spPr>
        <a:xfrm>
          <a:off x="9936480" y="899160"/>
          <a:ext cx="792480"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xdr:row>
      <xdr:rowOff>274320</xdr:rowOff>
    </xdr:from>
    <xdr:to>
      <xdr:col>11</xdr:col>
      <xdr:colOff>0</xdr:colOff>
      <xdr:row>7</xdr:row>
      <xdr:rowOff>274320</xdr:rowOff>
    </xdr:to>
    <xdr:cxnSp macro="">
      <xdr:nvCxnSpPr>
        <xdr:cNvPr id="4" name="Gerade Verbindung mit Pfeil 3">
          <a:extLst>
            <a:ext uri="{FF2B5EF4-FFF2-40B4-BE49-F238E27FC236}">
              <a16:creationId xmlns:a16="http://schemas.microsoft.com/office/drawing/2014/main" id="{00000000-0008-0000-1000-000004000000}"/>
            </a:ext>
          </a:extLst>
        </xdr:cNvPr>
        <xdr:cNvCxnSpPr/>
      </xdr:nvCxnSpPr>
      <xdr:spPr>
        <a:xfrm>
          <a:off x="8343900" y="2918460"/>
          <a:ext cx="792480"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784860</xdr:colOff>
      <xdr:row>5</xdr:row>
      <xdr:rowOff>175260</xdr:rowOff>
    </xdr:from>
    <xdr:to>
      <xdr:col>10</xdr:col>
      <xdr:colOff>7620</xdr:colOff>
      <xdr:row>5</xdr:row>
      <xdr:rowOff>175260</xdr:rowOff>
    </xdr:to>
    <xdr:cxnSp macro="">
      <xdr:nvCxnSpPr>
        <xdr:cNvPr id="2" name="Gerade Verbindung mit Pfeil 1">
          <a:extLst>
            <a:ext uri="{FF2B5EF4-FFF2-40B4-BE49-F238E27FC236}">
              <a16:creationId xmlns:a16="http://schemas.microsoft.com/office/drawing/2014/main" id="{00000000-0008-0000-1100-000002000000}"/>
            </a:ext>
          </a:extLst>
        </xdr:cNvPr>
        <xdr:cNvCxnSpPr/>
      </xdr:nvCxnSpPr>
      <xdr:spPr>
        <a:xfrm>
          <a:off x="8229600" y="1691640"/>
          <a:ext cx="807720"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777240</xdr:colOff>
      <xdr:row>7</xdr:row>
      <xdr:rowOff>182880</xdr:rowOff>
    </xdr:from>
    <xdr:to>
      <xdr:col>11</xdr:col>
      <xdr:colOff>0</xdr:colOff>
      <xdr:row>7</xdr:row>
      <xdr:rowOff>182880</xdr:rowOff>
    </xdr:to>
    <xdr:cxnSp macro="">
      <xdr:nvCxnSpPr>
        <xdr:cNvPr id="3" name="Gerade Verbindung mit Pfeil 2">
          <a:extLst>
            <a:ext uri="{FF2B5EF4-FFF2-40B4-BE49-F238E27FC236}">
              <a16:creationId xmlns:a16="http://schemas.microsoft.com/office/drawing/2014/main" id="{00000000-0008-0000-1100-000003000000}"/>
            </a:ext>
          </a:extLst>
        </xdr:cNvPr>
        <xdr:cNvCxnSpPr/>
      </xdr:nvCxnSpPr>
      <xdr:spPr>
        <a:xfrm>
          <a:off x="9014460" y="2446020"/>
          <a:ext cx="807720"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411480</xdr:colOff>
      <xdr:row>3</xdr:row>
      <xdr:rowOff>251460</xdr:rowOff>
    </xdr:from>
    <xdr:to>
      <xdr:col>26</xdr:col>
      <xdr:colOff>426720</xdr:colOff>
      <xdr:row>3</xdr:row>
      <xdr:rowOff>251460</xdr:rowOff>
    </xdr:to>
    <xdr:cxnSp macro="">
      <xdr:nvCxnSpPr>
        <xdr:cNvPr id="2" name="Gerade Verbindung 1">
          <a:extLst>
            <a:ext uri="{FF2B5EF4-FFF2-40B4-BE49-F238E27FC236}">
              <a16:creationId xmlns:a16="http://schemas.microsoft.com/office/drawing/2014/main" id="{00000000-0008-0000-1400-000002000000}"/>
            </a:ext>
          </a:extLst>
        </xdr:cNvPr>
        <xdr:cNvCxnSpPr/>
      </xdr:nvCxnSpPr>
      <xdr:spPr>
        <a:xfrm>
          <a:off x="12611100" y="861060"/>
          <a:ext cx="9525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396240</xdr:colOff>
      <xdr:row>3</xdr:row>
      <xdr:rowOff>236220</xdr:rowOff>
    </xdr:from>
    <xdr:to>
      <xdr:col>14</xdr:col>
      <xdr:colOff>396240</xdr:colOff>
      <xdr:row>4</xdr:row>
      <xdr:rowOff>30480</xdr:rowOff>
    </xdr:to>
    <xdr:cxnSp macro="">
      <xdr:nvCxnSpPr>
        <xdr:cNvPr id="3" name="Gerade Verbindung mit Pfeil 2">
          <a:extLst>
            <a:ext uri="{FF2B5EF4-FFF2-40B4-BE49-F238E27FC236}">
              <a16:creationId xmlns:a16="http://schemas.microsoft.com/office/drawing/2014/main" id="{00000000-0008-0000-1400-000003000000}"/>
            </a:ext>
          </a:extLst>
        </xdr:cNvPr>
        <xdr:cNvCxnSpPr/>
      </xdr:nvCxnSpPr>
      <xdr:spPr>
        <a:xfrm>
          <a:off x="12595860" y="845820"/>
          <a:ext cx="0" cy="35052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419100</xdr:colOff>
      <xdr:row>3</xdr:row>
      <xdr:rowOff>236220</xdr:rowOff>
    </xdr:from>
    <xdr:to>
      <xdr:col>26</xdr:col>
      <xdr:colOff>419100</xdr:colOff>
      <xdr:row>4</xdr:row>
      <xdr:rowOff>30480</xdr:rowOff>
    </xdr:to>
    <xdr:cxnSp macro="">
      <xdr:nvCxnSpPr>
        <xdr:cNvPr id="4" name="Gerade Verbindung mit Pfeil 3">
          <a:extLst>
            <a:ext uri="{FF2B5EF4-FFF2-40B4-BE49-F238E27FC236}">
              <a16:creationId xmlns:a16="http://schemas.microsoft.com/office/drawing/2014/main" id="{00000000-0008-0000-1400-000004000000}"/>
            </a:ext>
          </a:extLst>
        </xdr:cNvPr>
        <xdr:cNvCxnSpPr/>
      </xdr:nvCxnSpPr>
      <xdr:spPr>
        <a:xfrm>
          <a:off x="22128480" y="845820"/>
          <a:ext cx="0" cy="35052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426720</xdr:colOff>
      <xdr:row>3</xdr:row>
      <xdr:rowOff>228600</xdr:rowOff>
    </xdr:from>
    <xdr:to>
      <xdr:col>22</xdr:col>
      <xdr:colOff>426720</xdr:colOff>
      <xdr:row>4</xdr:row>
      <xdr:rowOff>22860</xdr:rowOff>
    </xdr:to>
    <xdr:cxnSp macro="">
      <xdr:nvCxnSpPr>
        <xdr:cNvPr id="5" name="Gerade Verbindung mit Pfeil 4">
          <a:extLst>
            <a:ext uri="{FF2B5EF4-FFF2-40B4-BE49-F238E27FC236}">
              <a16:creationId xmlns:a16="http://schemas.microsoft.com/office/drawing/2014/main" id="{00000000-0008-0000-1400-000005000000}"/>
            </a:ext>
          </a:extLst>
        </xdr:cNvPr>
        <xdr:cNvCxnSpPr/>
      </xdr:nvCxnSpPr>
      <xdr:spPr>
        <a:xfrm>
          <a:off x="18966180" y="838200"/>
          <a:ext cx="0" cy="35052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419100</xdr:colOff>
      <xdr:row>3</xdr:row>
      <xdr:rowOff>251460</xdr:rowOff>
    </xdr:from>
    <xdr:to>
      <xdr:col>20</xdr:col>
      <xdr:colOff>419100</xdr:colOff>
      <xdr:row>4</xdr:row>
      <xdr:rowOff>45720</xdr:rowOff>
    </xdr:to>
    <xdr:cxnSp macro="">
      <xdr:nvCxnSpPr>
        <xdr:cNvPr id="6" name="Gerade Verbindung mit Pfeil 5">
          <a:extLst>
            <a:ext uri="{FF2B5EF4-FFF2-40B4-BE49-F238E27FC236}">
              <a16:creationId xmlns:a16="http://schemas.microsoft.com/office/drawing/2014/main" id="{00000000-0008-0000-1400-000006000000}"/>
            </a:ext>
          </a:extLst>
        </xdr:cNvPr>
        <xdr:cNvCxnSpPr/>
      </xdr:nvCxnSpPr>
      <xdr:spPr>
        <a:xfrm>
          <a:off x="17373600" y="861060"/>
          <a:ext cx="0" cy="35052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7620</xdr:colOff>
      <xdr:row>4</xdr:row>
      <xdr:rowOff>167640</xdr:rowOff>
    </xdr:from>
    <xdr:to>
      <xdr:col>14</xdr:col>
      <xdr:colOff>15240</xdr:colOff>
      <xdr:row>4</xdr:row>
      <xdr:rowOff>167640</xdr:rowOff>
    </xdr:to>
    <xdr:cxnSp macro="">
      <xdr:nvCxnSpPr>
        <xdr:cNvPr id="7" name="Gerade Verbindung mit Pfeil 6">
          <a:extLst>
            <a:ext uri="{FF2B5EF4-FFF2-40B4-BE49-F238E27FC236}">
              <a16:creationId xmlns:a16="http://schemas.microsoft.com/office/drawing/2014/main" id="{00000000-0008-0000-1400-000007000000}"/>
            </a:ext>
          </a:extLst>
        </xdr:cNvPr>
        <xdr:cNvCxnSpPr/>
      </xdr:nvCxnSpPr>
      <xdr:spPr>
        <a:xfrm>
          <a:off x="11414760" y="1333500"/>
          <a:ext cx="800100"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7620</xdr:colOff>
      <xdr:row>7</xdr:row>
      <xdr:rowOff>274320</xdr:rowOff>
    </xdr:from>
    <xdr:to>
      <xdr:col>24</xdr:col>
      <xdr:colOff>15240</xdr:colOff>
      <xdr:row>7</xdr:row>
      <xdr:rowOff>274320</xdr:rowOff>
    </xdr:to>
    <xdr:cxnSp macro="">
      <xdr:nvCxnSpPr>
        <xdr:cNvPr id="8" name="Gerade Verbindung mit Pfeil 7">
          <a:extLst>
            <a:ext uri="{FF2B5EF4-FFF2-40B4-BE49-F238E27FC236}">
              <a16:creationId xmlns:a16="http://schemas.microsoft.com/office/drawing/2014/main" id="{00000000-0008-0000-1400-000008000000}"/>
            </a:ext>
          </a:extLst>
        </xdr:cNvPr>
        <xdr:cNvCxnSpPr/>
      </xdr:nvCxnSpPr>
      <xdr:spPr>
        <a:xfrm>
          <a:off x="19339560" y="2552700"/>
          <a:ext cx="800100"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0</xdr:colOff>
      <xdr:row>4</xdr:row>
      <xdr:rowOff>205740</xdr:rowOff>
    </xdr:from>
    <xdr:to>
      <xdr:col>15</xdr:col>
      <xdr:colOff>0</xdr:colOff>
      <xdr:row>4</xdr:row>
      <xdr:rowOff>205740</xdr:rowOff>
    </xdr:to>
    <xdr:cxnSp macro="">
      <xdr:nvCxnSpPr>
        <xdr:cNvPr id="2" name="Gerade Verbindung mit Pfeil 1">
          <a:extLst>
            <a:ext uri="{FF2B5EF4-FFF2-40B4-BE49-F238E27FC236}">
              <a16:creationId xmlns:a16="http://schemas.microsoft.com/office/drawing/2014/main" id="{00000000-0008-0000-1200-000002000000}"/>
            </a:ext>
          </a:extLst>
        </xdr:cNvPr>
        <xdr:cNvCxnSpPr/>
      </xdr:nvCxnSpPr>
      <xdr:spPr>
        <a:xfrm>
          <a:off x="12862560" y="1356360"/>
          <a:ext cx="792480"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22860</xdr:colOff>
      <xdr:row>5</xdr:row>
      <xdr:rowOff>289560</xdr:rowOff>
    </xdr:from>
    <xdr:to>
      <xdr:col>11</xdr:col>
      <xdr:colOff>769620</xdr:colOff>
      <xdr:row>5</xdr:row>
      <xdr:rowOff>289560</xdr:rowOff>
    </xdr:to>
    <xdr:cxnSp macro="">
      <xdr:nvCxnSpPr>
        <xdr:cNvPr id="2" name="Gerade Verbindung mit Pfeil 1">
          <a:extLst>
            <a:ext uri="{FF2B5EF4-FFF2-40B4-BE49-F238E27FC236}">
              <a16:creationId xmlns:a16="http://schemas.microsoft.com/office/drawing/2014/main" id="{00000000-0008-0000-1300-000002000000}"/>
            </a:ext>
          </a:extLst>
        </xdr:cNvPr>
        <xdr:cNvCxnSpPr/>
      </xdr:nvCxnSpPr>
      <xdr:spPr>
        <a:xfrm>
          <a:off x="9624060" y="1805940"/>
          <a:ext cx="746760"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xdr:colOff>
      <xdr:row>6</xdr:row>
      <xdr:rowOff>22860</xdr:rowOff>
    </xdr:from>
    <xdr:to>
      <xdr:col>17</xdr:col>
      <xdr:colOff>784860</xdr:colOff>
      <xdr:row>31</xdr:row>
      <xdr:rowOff>30480</xdr:rowOff>
    </xdr:to>
    <xdr:sp macro="" textlink="">
      <xdr:nvSpPr>
        <xdr:cNvPr id="8" name="Rechteck 7">
          <a:extLst>
            <a:ext uri="{FF2B5EF4-FFF2-40B4-BE49-F238E27FC236}">
              <a16:creationId xmlns:a16="http://schemas.microsoft.com/office/drawing/2014/main" id="{00000000-0008-0000-0100-000008000000}"/>
            </a:ext>
          </a:extLst>
        </xdr:cNvPr>
        <xdr:cNvSpPr/>
      </xdr:nvSpPr>
      <xdr:spPr>
        <a:xfrm>
          <a:off x="53340" y="4541520"/>
          <a:ext cx="14203680" cy="4579620"/>
        </a:xfrm>
        <a:prstGeom prst="rect">
          <a:avLst/>
        </a:prstGeom>
        <a:solidFill>
          <a:schemeClr val="bg1"/>
        </a:solidFill>
        <a:ln>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22860</xdr:colOff>
      <xdr:row>8</xdr:row>
      <xdr:rowOff>76200</xdr:rowOff>
    </xdr:from>
    <xdr:to>
      <xdr:col>7</xdr:col>
      <xdr:colOff>19050</xdr:colOff>
      <xdr:row>27</xdr:row>
      <xdr:rowOff>57150</xdr:rowOff>
    </xdr:to>
    <xdr:pic>
      <xdr:nvPicPr>
        <xdr:cNvPr id="3" name="Grafik 2" descr="D:\Z-NextCloud\2020 PRIF-Report 2\Graphische Darstellungen\Weak-locGov-peace+security-PNP_only2020-7-16.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 y="4960620"/>
          <a:ext cx="4747260" cy="3459480"/>
        </a:xfrm>
        <a:prstGeom prst="rect">
          <a:avLst/>
        </a:prstGeom>
        <a:noFill/>
        <a:ln>
          <a:noFill/>
        </a:ln>
      </xdr:spPr>
    </xdr:pic>
    <xdr:clientData/>
  </xdr:twoCellAnchor>
  <xdr:twoCellAnchor editAs="oneCell">
    <xdr:from>
      <xdr:col>11</xdr:col>
      <xdr:colOff>266700</xdr:colOff>
      <xdr:row>6</xdr:row>
      <xdr:rowOff>167640</xdr:rowOff>
    </xdr:from>
    <xdr:to>
      <xdr:col>16</xdr:col>
      <xdr:colOff>628015</xdr:colOff>
      <xdr:row>29</xdr:row>
      <xdr:rowOff>177165</xdr:rowOff>
    </xdr:to>
    <xdr:pic>
      <xdr:nvPicPr>
        <xdr:cNvPr id="4" name="Grafik 3" descr="D:\Z-NextCloud\2020 PRIF-Report 2\Graphische Darstellungen\Strong-locGov-peace+security-PNP_only2020-7-16.png">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83980" y="4602480"/>
          <a:ext cx="4319905" cy="421767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22860</xdr:colOff>
      <xdr:row>25</xdr:row>
      <xdr:rowOff>3810</xdr:rowOff>
    </xdr:from>
    <xdr:to>
      <xdr:col>9</xdr:col>
      <xdr:colOff>0</xdr:colOff>
      <xdr:row>40</xdr:row>
      <xdr:rowOff>140610</xdr:rowOff>
    </xdr:to>
    <xdr:graphicFrame macro="">
      <xdr:nvGraphicFramePr>
        <xdr:cNvPr id="4" name="Diagramm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15240</xdr:colOff>
      <xdr:row>25</xdr:row>
      <xdr:rowOff>163830</xdr:rowOff>
    </xdr:from>
    <xdr:to>
      <xdr:col>17</xdr:col>
      <xdr:colOff>785880</xdr:colOff>
      <xdr:row>41</xdr:row>
      <xdr:rowOff>117750</xdr:rowOff>
    </xdr:to>
    <xdr:graphicFrame macro="">
      <xdr:nvGraphicFramePr>
        <xdr:cNvPr id="5" name="Diagramm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xdr:colOff>
      <xdr:row>12</xdr:row>
      <xdr:rowOff>19050</xdr:rowOff>
    </xdr:from>
    <xdr:to>
      <xdr:col>8</xdr:col>
      <xdr:colOff>778260</xdr:colOff>
      <xdr:row>27</xdr:row>
      <xdr:rowOff>155850</xdr:rowOff>
    </xdr:to>
    <xdr:graphicFrame macro="">
      <xdr:nvGraphicFramePr>
        <xdr:cNvPr id="2" name="Diagramm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22860</xdr:colOff>
      <xdr:row>15</xdr:row>
      <xdr:rowOff>19050</xdr:rowOff>
    </xdr:from>
    <xdr:to>
      <xdr:col>8</xdr:col>
      <xdr:colOff>73500</xdr:colOff>
      <xdr:row>30</xdr:row>
      <xdr:rowOff>155850</xdr:rowOff>
    </xdr:to>
    <xdr:graphicFrame macro="">
      <xdr:nvGraphicFramePr>
        <xdr:cNvPr id="2" name="Diagramm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12</xdr:row>
      <xdr:rowOff>11430</xdr:rowOff>
    </xdr:from>
    <xdr:to>
      <xdr:col>8</xdr:col>
      <xdr:colOff>770640</xdr:colOff>
      <xdr:row>27</xdr:row>
      <xdr:rowOff>148230</xdr:rowOff>
    </xdr:to>
    <xdr:graphicFrame macro="">
      <xdr:nvGraphicFramePr>
        <xdr:cNvPr id="2" name="Diagramm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40</xdr:row>
      <xdr:rowOff>3810</xdr:rowOff>
    </xdr:from>
    <xdr:to>
      <xdr:col>15</xdr:col>
      <xdr:colOff>45720</xdr:colOff>
      <xdr:row>55</xdr:row>
      <xdr:rowOff>3810</xdr:rowOff>
    </xdr:to>
    <xdr:graphicFrame macro="">
      <xdr:nvGraphicFramePr>
        <xdr:cNvPr id="3" name="Diagramm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14</xdr:row>
      <xdr:rowOff>34290</xdr:rowOff>
    </xdr:from>
    <xdr:to>
      <xdr:col>23</xdr:col>
      <xdr:colOff>19050</xdr:colOff>
      <xdr:row>29</xdr:row>
      <xdr:rowOff>34290</xdr:rowOff>
    </xdr:to>
    <xdr:graphicFrame macro="">
      <xdr:nvGraphicFramePr>
        <xdr:cNvPr id="4" name="Diagramm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83820</xdr:colOff>
      <xdr:row>44</xdr:row>
      <xdr:rowOff>171450</xdr:rowOff>
    </xdr:from>
    <xdr:to>
      <xdr:col>9</xdr:col>
      <xdr:colOff>61980</xdr:colOff>
      <xdr:row>60</xdr:row>
      <xdr:rowOff>125370</xdr:rowOff>
    </xdr:to>
    <xdr:graphicFrame macro="">
      <xdr:nvGraphicFramePr>
        <xdr:cNvPr id="5" name="Diagramm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22860</xdr:colOff>
      <xdr:row>11</xdr:row>
      <xdr:rowOff>171450</xdr:rowOff>
    </xdr:from>
    <xdr:to>
      <xdr:col>14</xdr:col>
      <xdr:colOff>38100</xdr:colOff>
      <xdr:row>26</xdr:row>
      <xdr:rowOff>171450</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22860</xdr:colOff>
      <xdr:row>15</xdr:row>
      <xdr:rowOff>3810</xdr:rowOff>
    </xdr:from>
    <xdr:to>
      <xdr:col>10</xdr:col>
      <xdr:colOff>90540</xdr:colOff>
      <xdr:row>30</xdr:row>
      <xdr:rowOff>3810</xdr:rowOff>
    </xdr:to>
    <xdr:graphicFrame macro="">
      <xdr:nvGraphicFramePr>
        <xdr:cNvPr id="2" name="Diagramm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167640</xdr:colOff>
      <xdr:row>15</xdr:row>
      <xdr:rowOff>3810</xdr:rowOff>
    </xdr:from>
    <xdr:to>
      <xdr:col>19</xdr:col>
      <xdr:colOff>235320</xdr:colOff>
      <xdr:row>30</xdr:row>
      <xdr:rowOff>3810</xdr:rowOff>
    </xdr:to>
    <xdr:graphicFrame macro="">
      <xdr:nvGraphicFramePr>
        <xdr:cNvPr id="4" name="Diagramm 3">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sa.kapamilya.com/absnews/abscbnnews/media/2018/news/02/06/napolcom-survey-result-on-ncr-police.pdf"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indecom.gov.j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8"/>
  <sheetViews>
    <sheetView tabSelected="1" workbookViewId="0">
      <selection activeCell="H6" sqref="H6"/>
    </sheetView>
  </sheetViews>
  <sheetFormatPr baseColWidth="10" defaultRowHeight="14.4"/>
  <cols>
    <col min="3" max="3" width="14.109375" customWidth="1"/>
  </cols>
  <sheetData>
    <row r="1" spans="1:16" ht="18">
      <c r="A1" s="3" t="s">
        <v>469</v>
      </c>
    </row>
    <row r="2" spans="1:16" ht="18">
      <c r="A2" s="3"/>
    </row>
    <row r="3" spans="1:16" ht="21">
      <c r="A3" s="4" t="s">
        <v>468</v>
      </c>
    </row>
    <row r="4" spans="1:16" ht="18">
      <c r="A4" s="3"/>
    </row>
    <row r="5" spans="1:16" ht="18">
      <c r="A5" s="3" t="s">
        <v>470</v>
      </c>
    </row>
    <row r="6" spans="1:16" s="69" customFormat="1" ht="18.600000000000001" thickBot="1">
      <c r="A6" s="53"/>
    </row>
    <row r="7" spans="1:16" s="65" customFormat="1" ht="43.8" thickBot="1">
      <c r="A7" s="175"/>
      <c r="E7" s="181" t="s">
        <v>443</v>
      </c>
    </row>
    <row r="8" spans="1:16" ht="15" thickBot="1"/>
    <row r="9" spans="1:16">
      <c r="A9" s="187"/>
      <c r="B9" s="94" t="s">
        <v>190</v>
      </c>
      <c r="C9" s="76"/>
      <c r="E9" s="94" t="s">
        <v>477</v>
      </c>
      <c r="F9" s="82"/>
      <c r="G9" s="82"/>
      <c r="H9" s="82"/>
      <c r="I9" s="82"/>
      <c r="J9" s="82"/>
      <c r="K9" s="82"/>
      <c r="L9" s="82"/>
      <c r="M9" s="82"/>
      <c r="N9" s="82"/>
      <c r="O9" s="82"/>
      <c r="P9" s="76"/>
    </row>
    <row r="10" spans="1:16">
      <c r="A10" s="188"/>
      <c r="B10" s="57"/>
      <c r="C10" s="78" t="s">
        <v>184</v>
      </c>
      <c r="D10" s="185" t="s">
        <v>204</v>
      </c>
      <c r="E10" s="177" t="s">
        <v>0</v>
      </c>
      <c r="F10" s="91"/>
      <c r="G10" s="91"/>
      <c r="H10" s="91"/>
      <c r="I10" s="91"/>
      <c r="J10" s="57"/>
      <c r="K10" s="57"/>
      <c r="L10" s="57"/>
      <c r="M10" s="57"/>
      <c r="N10" s="57"/>
      <c r="O10" s="57"/>
      <c r="P10" s="83"/>
    </row>
    <row r="11" spans="1:16">
      <c r="A11" s="188"/>
      <c r="B11" s="57"/>
      <c r="C11" s="78" t="s">
        <v>185</v>
      </c>
      <c r="D11" s="185" t="s">
        <v>205</v>
      </c>
      <c r="E11" s="177" t="s">
        <v>206</v>
      </c>
      <c r="F11" s="91"/>
      <c r="G11" s="91"/>
      <c r="H11" s="91"/>
      <c r="I11" s="91"/>
      <c r="J11" s="57"/>
      <c r="K11" s="57"/>
      <c r="L11" s="57"/>
      <c r="M11" s="57"/>
      <c r="N11" s="57"/>
      <c r="O11" s="57"/>
      <c r="P11" s="83"/>
    </row>
    <row r="12" spans="1:16" s="69" customFormat="1">
      <c r="A12" s="188"/>
      <c r="B12" s="57"/>
      <c r="C12" s="78" t="s">
        <v>185</v>
      </c>
      <c r="D12" s="185" t="s">
        <v>208</v>
      </c>
      <c r="E12" s="177" t="s">
        <v>207</v>
      </c>
      <c r="F12" s="91"/>
      <c r="G12" s="91"/>
      <c r="H12" s="91"/>
      <c r="I12" s="91"/>
      <c r="J12" s="57"/>
      <c r="K12" s="57"/>
      <c r="L12" s="57"/>
      <c r="M12" s="57"/>
      <c r="N12" s="57"/>
      <c r="O12" s="57"/>
      <c r="P12" s="83"/>
    </row>
    <row r="13" spans="1:16">
      <c r="A13" s="188"/>
      <c r="B13" s="57"/>
      <c r="C13" s="78" t="s">
        <v>186</v>
      </c>
      <c r="D13" s="185" t="s">
        <v>209</v>
      </c>
      <c r="E13" s="177" t="s">
        <v>183</v>
      </c>
      <c r="F13" s="91"/>
      <c r="G13" s="91"/>
      <c r="H13" s="91"/>
      <c r="I13" s="91"/>
      <c r="J13" s="57"/>
      <c r="K13" s="57"/>
      <c r="L13" s="57"/>
      <c r="M13" s="57"/>
      <c r="N13" s="57"/>
      <c r="O13" s="57"/>
      <c r="P13" s="83"/>
    </row>
    <row r="14" spans="1:16">
      <c r="A14" s="188"/>
      <c r="B14" s="57"/>
      <c r="C14" s="78" t="s">
        <v>187</v>
      </c>
      <c r="D14" s="185" t="s">
        <v>210</v>
      </c>
      <c r="E14" s="177" t="s">
        <v>71</v>
      </c>
      <c r="F14" s="91"/>
      <c r="G14" s="91"/>
      <c r="H14" s="91"/>
      <c r="I14" s="91"/>
      <c r="J14" s="57"/>
      <c r="K14" s="57"/>
      <c r="L14" s="57"/>
      <c r="M14" s="57"/>
      <c r="N14" s="57"/>
      <c r="O14" s="57"/>
      <c r="P14" s="83"/>
    </row>
    <row r="15" spans="1:16">
      <c r="A15" s="188"/>
      <c r="B15" s="57"/>
      <c r="C15" s="78" t="s">
        <v>188</v>
      </c>
      <c r="D15" s="185" t="s">
        <v>211</v>
      </c>
      <c r="E15" s="177" t="s">
        <v>75</v>
      </c>
      <c r="F15" s="91"/>
      <c r="G15" s="91"/>
      <c r="H15" s="91"/>
      <c r="I15" s="91"/>
      <c r="J15" s="57"/>
      <c r="K15" s="57"/>
      <c r="L15" s="57"/>
      <c r="M15" s="57"/>
      <c r="N15" s="57"/>
      <c r="O15" s="57"/>
      <c r="P15" s="83"/>
    </row>
    <row r="16" spans="1:16">
      <c r="A16" s="188"/>
      <c r="B16" s="57"/>
      <c r="C16" s="78" t="s">
        <v>68</v>
      </c>
      <c r="D16" s="185" t="s">
        <v>214</v>
      </c>
      <c r="E16" s="177" t="s">
        <v>109</v>
      </c>
      <c r="F16" s="91"/>
      <c r="G16" s="91"/>
      <c r="H16" s="91"/>
      <c r="I16" s="91"/>
      <c r="J16" s="57"/>
      <c r="K16" s="57"/>
      <c r="L16" s="57"/>
      <c r="M16" s="57"/>
      <c r="N16" s="57"/>
      <c r="O16" s="57"/>
      <c r="P16" s="83"/>
    </row>
    <row r="17" spans="1:16" s="69" customFormat="1">
      <c r="A17" s="188"/>
      <c r="B17" s="57"/>
      <c r="C17" s="78" t="s">
        <v>68</v>
      </c>
      <c r="D17" s="185" t="s">
        <v>215</v>
      </c>
      <c r="E17" s="177" t="s">
        <v>213</v>
      </c>
      <c r="F17" s="91"/>
      <c r="G17" s="91"/>
      <c r="H17" s="91"/>
      <c r="I17" s="91"/>
      <c r="J17" s="57"/>
      <c r="K17" s="57"/>
      <c r="L17" s="57"/>
      <c r="M17" s="57"/>
      <c r="N17" s="57"/>
      <c r="O17" s="57"/>
      <c r="P17" s="83"/>
    </row>
    <row r="18" spans="1:16">
      <c r="A18" s="188"/>
      <c r="B18" s="57"/>
      <c r="C18" s="78" t="s">
        <v>5</v>
      </c>
      <c r="D18" s="185" t="s">
        <v>218</v>
      </c>
      <c r="E18" s="177" t="s">
        <v>108</v>
      </c>
      <c r="F18" s="91"/>
      <c r="G18" s="91"/>
      <c r="H18" s="91"/>
      <c r="I18" s="91"/>
      <c r="J18" s="57"/>
      <c r="K18" s="57"/>
      <c r="L18" s="57"/>
      <c r="M18" s="57"/>
      <c r="N18" s="57"/>
      <c r="O18" s="57"/>
      <c r="P18" s="83"/>
    </row>
    <row r="19" spans="1:16" s="52" customFormat="1">
      <c r="A19" s="188"/>
      <c r="B19" s="57"/>
      <c r="C19" s="78" t="s">
        <v>5</v>
      </c>
      <c r="D19" s="185" t="s">
        <v>219</v>
      </c>
      <c r="E19" s="177" t="s">
        <v>137</v>
      </c>
      <c r="F19" s="91"/>
      <c r="G19" s="91"/>
      <c r="H19" s="91"/>
      <c r="I19" s="91"/>
      <c r="J19" s="57"/>
      <c r="K19" s="57"/>
      <c r="L19" s="57"/>
      <c r="M19" s="57"/>
      <c r="N19" s="57"/>
      <c r="O19" s="57"/>
      <c r="P19" s="83"/>
    </row>
    <row r="20" spans="1:16">
      <c r="A20" s="188"/>
      <c r="B20" s="57"/>
      <c r="C20" s="78" t="s">
        <v>70</v>
      </c>
      <c r="D20" s="185" t="s">
        <v>221</v>
      </c>
      <c r="E20" s="177" t="s">
        <v>152</v>
      </c>
      <c r="F20" s="91"/>
      <c r="G20" s="91"/>
      <c r="H20" s="91"/>
      <c r="I20" s="91"/>
      <c r="J20" s="57"/>
      <c r="K20" s="57"/>
      <c r="L20" s="57"/>
      <c r="M20" s="57"/>
      <c r="N20" s="57"/>
      <c r="O20" s="57"/>
      <c r="P20" s="83"/>
    </row>
    <row r="21" spans="1:16">
      <c r="A21" s="188"/>
      <c r="B21" s="57"/>
      <c r="C21" s="78" t="s">
        <v>189</v>
      </c>
      <c r="D21" s="185" t="s">
        <v>222</v>
      </c>
      <c r="E21" s="177" t="s">
        <v>173</v>
      </c>
      <c r="F21" s="91"/>
      <c r="G21" s="91"/>
      <c r="H21" s="91"/>
      <c r="I21" s="91"/>
      <c r="J21" s="57"/>
      <c r="K21" s="57"/>
      <c r="L21" s="57"/>
      <c r="M21" s="57"/>
      <c r="N21" s="57"/>
      <c r="O21" s="57"/>
      <c r="P21" s="83"/>
    </row>
    <row r="22" spans="1:16">
      <c r="A22" s="188"/>
      <c r="B22" s="57"/>
      <c r="C22" s="79" t="s">
        <v>191</v>
      </c>
      <c r="D22" s="185" t="s">
        <v>223</v>
      </c>
      <c r="E22" s="177" t="s">
        <v>446</v>
      </c>
      <c r="F22" s="91"/>
      <c r="G22" s="91"/>
      <c r="H22" s="91"/>
      <c r="I22" s="91"/>
      <c r="J22" s="57"/>
      <c r="K22" s="57"/>
      <c r="L22" s="57"/>
      <c r="M22" s="57"/>
      <c r="N22" s="57"/>
      <c r="O22" s="57"/>
      <c r="P22" s="83"/>
    </row>
    <row r="23" spans="1:16">
      <c r="A23" s="188"/>
      <c r="B23" s="57"/>
      <c r="C23" s="79" t="s">
        <v>201</v>
      </c>
      <c r="D23" s="185" t="s">
        <v>225</v>
      </c>
      <c r="E23" s="178" t="s">
        <v>202</v>
      </c>
      <c r="F23" s="91"/>
      <c r="G23" s="91"/>
      <c r="H23" s="91"/>
      <c r="I23" s="91"/>
      <c r="J23" s="57"/>
      <c r="K23" s="57"/>
      <c r="L23" s="57"/>
      <c r="M23" s="57"/>
      <c r="N23" s="57"/>
      <c r="O23" s="57"/>
      <c r="P23" s="83"/>
    </row>
    <row r="24" spans="1:16">
      <c r="A24" s="188"/>
      <c r="B24" s="57"/>
      <c r="C24" s="79" t="s">
        <v>200</v>
      </c>
      <c r="D24" s="185" t="s">
        <v>226</v>
      </c>
      <c r="E24" s="177" t="s">
        <v>203</v>
      </c>
      <c r="F24" s="91"/>
      <c r="G24" s="91"/>
      <c r="H24" s="91"/>
      <c r="I24" s="91"/>
      <c r="J24" s="57"/>
      <c r="K24" s="57"/>
      <c r="L24" s="57"/>
      <c r="M24" s="57"/>
      <c r="N24" s="57"/>
      <c r="O24" s="57"/>
      <c r="P24" s="83"/>
    </row>
    <row r="25" spans="1:16" ht="15" thickBot="1">
      <c r="A25" s="188"/>
      <c r="B25" s="84"/>
      <c r="C25" s="81" t="s">
        <v>236</v>
      </c>
      <c r="D25" s="186" t="s">
        <v>237</v>
      </c>
      <c r="E25" s="179" t="s">
        <v>228</v>
      </c>
      <c r="F25" s="84"/>
      <c r="G25" s="84"/>
      <c r="H25" s="84"/>
      <c r="I25" s="84"/>
      <c r="J25" s="84"/>
      <c r="K25" s="84"/>
      <c r="L25" s="84"/>
      <c r="M25" s="84"/>
      <c r="N25" s="84"/>
      <c r="O25" s="84"/>
      <c r="P25" s="85"/>
    </row>
    <row r="26" spans="1:16">
      <c r="E26" s="176"/>
    </row>
    <row r="28" spans="1:16">
      <c r="A28" s="70" t="s">
        <v>440</v>
      </c>
    </row>
    <row r="29" spans="1:16" s="69" customFormat="1" ht="15" thickBot="1">
      <c r="B29" s="70"/>
    </row>
    <row r="30" spans="1:16" ht="15" thickBot="1">
      <c r="A30" s="189"/>
      <c r="B30" s="94" t="s">
        <v>442</v>
      </c>
      <c r="C30" s="202"/>
      <c r="E30" s="203" t="s">
        <v>439</v>
      </c>
    </row>
    <row r="31" spans="1:16">
      <c r="A31" s="191"/>
      <c r="B31" s="136"/>
      <c r="C31" s="192" t="s">
        <v>72</v>
      </c>
      <c r="D31" s="173"/>
      <c r="E31" s="193" t="s">
        <v>433</v>
      </c>
    </row>
    <row r="32" spans="1:16">
      <c r="A32" s="191"/>
      <c r="B32" s="77"/>
      <c r="C32" s="78" t="s">
        <v>68</v>
      </c>
      <c r="D32" s="173"/>
      <c r="E32" s="194" t="s">
        <v>434</v>
      </c>
    </row>
    <row r="33" spans="1:5">
      <c r="A33" s="191"/>
      <c r="B33" s="77"/>
      <c r="C33" s="78" t="s">
        <v>9</v>
      </c>
      <c r="D33" s="173"/>
      <c r="E33" s="194" t="s">
        <v>435</v>
      </c>
    </row>
    <row r="34" spans="1:5">
      <c r="A34" s="191"/>
      <c r="B34" s="77"/>
      <c r="C34" s="78" t="s">
        <v>5</v>
      </c>
      <c r="D34" s="173"/>
      <c r="E34" s="194" t="s">
        <v>436</v>
      </c>
    </row>
    <row r="35" spans="1:5">
      <c r="A35" s="191"/>
      <c r="B35" s="77"/>
      <c r="C35" s="78" t="s">
        <v>7</v>
      </c>
      <c r="D35" s="173"/>
      <c r="E35" s="194" t="s">
        <v>438</v>
      </c>
    </row>
    <row r="36" spans="1:5">
      <c r="A36" s="191"/>
      <c r="B36" s="77"/>
      <c r="C36" s="78" t="s">
        <v>70</v>
      </c>
      <c r="D36" s="173"/>
      <c r="E36" s="194" t="s">
        <v>154</v>
      </c>
    </row>
    <row r="37" spans="1:5" ht="15" thickBot="1">
      <c r="A37" s="191"/>
      <c r="B37" s="80"/>
      <c r="C37" s="180" t="s">
        <v>73</v>
      </c>
      <c r="D37" s="173"/>
      <c r="E37" s="195" t="s">
        <v>437</v>
      </c>
    </row>
    <row r="38" spans="1:5">
      <c r="E38" s="176"/>
    </row>
  </sheetData>
  <sheetProtection algorithmName="SHA-512" hashValue="p8SdPYwdZiZf8+GqisWDvIbwp08K306hycERo1WNPw7JG04rJ02Bp3nFn2rMhh+PSwWqGwjwVKdBZMiAAEA6dA==" saltValue="Ynio6KS/3P+c8q+rkqA9Zg==" spinCount="100000" sheet="1" objects="1" scenarios="1"/>
  <hyperlinks>
    <hyperlink ref="E10" location="'Citizen-security governance'!A1" display="Local citizen-security governance and crime control" xr:uid="{00000000-0004-0000-0000-000000000000}"/>
    <hyperlink ref="E11" location="'Suspkill per millpop per year '!A1" display="Suspects killed by the police per million population per year 2006-2019" xr:uid="{00000000-0004-0000-0000-000001000000}"/>
    <hyperlink ref="E13" location="'International Comparison'!A1" display="Police use of deadly force: comparing the United States (2015-2019), Jamaica (2011-2019) and the Philippines (2006-2015, 7/2016-6/2017)" xr:uid="{00000000-0004-0000-0000-000002000000}"/>
    <hyperlink ref="E14" location="'Vigilante killings'!A1" display="Suspects killed by vigilantes per million population per year July 2016 to December 2019" xr:uid="{00000000-0004-0000-0000-000003000000}"/>
    <hyperlink ref="E15" location="'Poverty Rates'!A1" display="Poverty rates 2006-2018" xr:uid="{00000000-0004-0000-0000-000004000000}"/>
    <hyperlink ref="E16" location="Pampanga!A1" display="Suspects killed by Pampanga PNP 2015-2019" xr:uid="{00000000-0004-0000-0000-000005000000}"/>
    <hyperlink ref="E18" location="Bulacan!A1" display="Criminal Suspects killed by the Bulacan PNP January 2012 - June 2020" xr:uid="{00000000-0004-0000-0000-000006000000}"/>
    <hyperlink ref="E19" location="Bulacan!A1" display="Comparing the magnitude of deadly crime and police use of deadly force in Bulacan July 2016 to June 2020" xr:uid="{00000000-0004-0000-0000-000007000000}"/>
    <hyperlink ref="E20" location="Manila!A1" display="Criminal Suspects killed by Manila PNP July 2016 to December 2019" xr:uid="{00000000-0004-0000-0000-000008000000}"/>
    <hyperlink ref="E21" location="'Trust in local PNP'!A1" display="Trust in the Police in the LGU of the NCR " xr:uid="{00000000-0004-0000-0000-000009000000}"/>
    <hyperlink ref="E22" location="'Comparing Crime'!A1" display="Local Index Crime levels 2016-2018" xr:uid="{00000000-0004-0000-0000-00000A000000}"/>
    <hyperlink ref="E23" location="'Basic data on population'!A1" display="'Basic data on population'!A1" xr:uid="{00000000-0004-0000-0000-00000B000000}"/>
    <hyperlink ref="E24" location="'Drug Affectation 2016'!A1" display="Reportedly Drug Affected Barangays 1st half 2016 in percent of total" xr:uid="{00000000-0004-0000-0000-00000C000000}"/>
    <hyperlink ref="E17" location="Pampanga!A1" display="Criminal Suspects killed by Pampanga PNP - per Provincial Police Director 2015-2019" xr:uid="{00000000-0004-0000-0000-00000D000000}"/>
    <hyperlink ref="E25" location="'Local Police Strength'!A1" display="Police-officers per 100,000 inhabitants" xr:uid="{00000000-0004-0000-0000-00000E000000}"/>
    <hyperlink ref="E31" location="'Valenzuela-Gatchalian'!A1" display="Gatchalian" xr:uid="{00000000-0004-0000-0000-00000F000000}"/>
    <hyperlink ref="E32" location="'Pampanga - Pineda'!A1" display="Pineda" xr:uid="{00000000-0004-0000-0000-000010000000}"/>
    <hyperlink ref="E33" location="'Davao -Duterte'!A1" display="Duterte" xr:uid="{00000000-0004-0000-0000-000011000000}"/>
    <hyperlink ref="E34" location="'Bulacan - Sy-Alvarado'!A1" display="Sy-Alvarado" xr:uid="{00000000-0004-0000-0000-000012000000}"/>
    <hyperlink ref="E36" location="'Manila - Estrada'!A1" display="Estrada" xr:uid="{00000000-0004-0000-0000-000013000000}"/>
    <hyperlink ref="E37" location="'Caloocan - Malapitan'!A1" display="Malapitan" xr:uid="{00000000-0004-0000-0000-000014000000}"/>
    <hyperlink ref="E35" location="'Quezon City - Belmonte'!A1" display="Belmonte" xr:uid="{00000000-0004-0000-0000-000015000000}"/>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1"/>
  <sheetViews>
    <sheetView workbookViewId="0">
      <selection activeCell="F14" sqref="F14"/>
    </sheetView>
  </sheetViews>
  <sheetFormatPr baseColWidth="10" defaultRowHeight="14.4"/>
  <cols>
    <col min="1" max="1" width="25.44140625" customWidth="1"/>
  </cols>
  <sheetData>
    <row r="1" spans="1:14" ht="30.6" thickBot="1">
      <c r="A1" s="55" t="s">
        <v>174</v>
      </c>
      <c r="F1" s="174" t="s">
        <v>441</v>
      </c>
    </row>
    <row r="3" spans="1:14" s="52" customFormat="1" ht="30.6" customHeight="1">
      <c r="A3" s="28"/>
      <c r="B3" s="217" t="s">
        <v>163</v>
      </c>
      <c r="C3" s="217"/>
      <c r="D3" s="217" t="s">
        <v>164</v>
      </c>
      <c r="E3" s="217"/>
      <c r="F3"/>
      <c r="G3" s="58" t="s">
        <v>171</v>
      </c>
      <c r="H3"/>
      <c r="I3"/>
      <c r="J3"/>
      <c r="K3"/>
      <c r="L3"/>
      <c r="M3"/>
      <c r="N3"/>
    </row>
    <row r="4" spans="1:14">
      <c r="A4" s="29" t="s">
        <v>165</v>
      </c>
      <c r="B4" s="27" t="s">
        <v>166</v>
      </c>
      <c r="C4" s="27" t="s">
        <v>167</v>
      </c>
      <c r="D4" s="27">
        <v>2016</v>
      </c>
      <c r="E4" s="27">
        <v>2017</v>
      </c>
    </row>
    <row r="5" spans="1:14" ht="27.6" customHeight="1">
      <c r="A5" s="29" t="s">
        <v>168</v>
      </c>
      <c r="B5" s="20">
        <v>141</v>
      </c>
      <c r="C5" s="20">
        <v>36</v>
      </c>
      <c r="D5" s="20">
        <v>52</v>
      </c>
      <c r="E5" s="20">
        <v>56</v>
      </c>
      <c r="G5" s="204" t="s">
        <v>172</v>
      </c>
      <c r="H5" s="204"/>
      <c r="I5" s="204"/>
      <c r="J5" s="204"/>
      <c r="K5" s="204"/>
      <c r="L5" s="204"/>
      <c r="M5" s="204"/>
      <c r="N5" s="204"/>
    </row>
    <row r="6" spans="1:14" ht="41.4">
      <c r="A6" s="29" t="s">
        <v>169</v>
      </c>
      <c r="B6" s="20">
        <v>38</v>
      </c>
      <c r="C6" s="20">
        <v>4</v>
      </c>
      <c r="D6" s="20">
        <v>62</v>
      </c>
      <c r="E6" s="20">
        <v>41</v>
      </c>
      <c r="G6" s="204"/>
      <c r="H6" s="204"/>
      <c r="I6" s="204"/>
      <c r="J6" s="204"/>
      <c r="K6" s="204"/>
      <c r="L6" s="204"/>
      <c r="M6" s="204"/>
      <c r="N6" s="204"/>
    </row>
    <row r="7" spans="1:14" ht="27.6">
      <c r="A7" s="29" t="s">
        <v>170</v>
      </c>
      <c r="B7" s="20">
        <v>9</v>
      </c>
      <c r="C7" s="20">
        <v>3</v>
      </c>
      <c r="D7" s="20">
        <v>57</v>
      </c>
      <c r="E7" s="20">
        <v>39</v>
      </c>
    </row>
    <row r="10" spans="1:14" ht="15" thickBot="1"/>
    <row r="11" spans="1:14" ht="15" thickBot="1">
      <c r="A11" s="174" t="s">
        <v>441</v>
      </c>
    </row>
  </sheetData>
  <sheetProtection algorithmName="SHA-512" hashValue="rICBmYMA2TCXOgSEpMcPyqGoPt8nkdSBF0Fw/GZfhj4M9MvWYkauLevHajxsWgCpPIv7146L4WqJndYz7ZRbRg==" saltValue="nzlKRkpghbrtgVzv1BjKvA==" spinCount="100000" sheet="1" objects="1" scenarios="1"/>
  <mergeCells count="3">
    <mergeCell ref="B3:C3"/>
    <mergeCell ref="D3:E3"/>
    <mergeCell ref="G5:N6"/>
  </mergeCells>
  <hyperlinks>
    <hyperlink ref="G5" r:id="rId1" display="https://sa.kapamilya.com/absnews/abscbnnews/media/2018/news/02/06/napolcom-survey-result-on-ncr-police.pdf" xr:uid="{00000000-0004-0000-0900-000000000000}"/>
    <hyperlink ref="A11" location="Overview!A1" display="back to overview" xr:uid="{00000000-0004-0000-0900-000001000000}"/>
    <hyperlink ref="F1" location="Overview!A1" display="back to overview" xr:uid="{25AA2667-7BBB-4014-8600-3FFADD45E92B}"/>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5"/>
  <sheetViews>
    <sheetView workbookViewId="0">
      <selection activeCell="K38" sqref="K38"/>
    </sheetView>
  </sheetViews>
  <sheetFormatPr baseColWidth="10" defaultRowHeight="14.4"/>
  <sheetData>
    <row r="1" spans="1:12" ht="30" thickBot="1">
      <c r="A1" s="53" t="s">
        <v>175</v>
      </c>
      <c r="E1" s="174" t="s">
        <v>441</v>
      </c>
    </row>
    <row r="3" spans="1:12">
      <c r="F3" s="58" t="s">
        <v>20</v>
      </c>
    </row>
    <row r="4" spans="1:12">
      <c r="A4" s="54"/>
      <c r="B4" s="54">
        <v>2014</v>
      </c>
      <c r="C4" s="54">
        <v>2015</v>
      </c>
      <c r="D4" s="54">
        <v>2016</v>
      </c>
      <c r="E4" s="54">
        <v>2017</v>
      </c>
      <c r="F4" s="54">
        <v>2018</v>
      </c>
    </row>
    <row r="5" spans="1:12">
      <c r="A5" s="54" t="s">
        <v>65</v>
      </c>
      <c r="B5" s="67">
        <v>29.5</v>
      </c>
      <c r="C5" s="67">
        <v>15</v>
      </c>
      <c r="D5" s="67">
        <v>10.1</v>
      </c>
      <c r="E5" s="67">
        <v>6.3</v>
      </c>
      <c r="F5" s="67">
        <v>4.7</v>
      </c>
      <c r="H5" t="s">
        <v>178</v>
      </c>
      <c r="J5" t="s">
        <v>192</v>
      </c>
    </row>
    <row r="6" spans="1:12">
      <c r="A6" s="54" t="s">
        <v>64</v>
      </c>
      <c r="B6" s="67">
        <v>12.9</v>
      </c>
      <c r="C6" s="182" t="s">
        <v>447</v>
      </c>
      <c r="D6" s="67">
        <v>9.1300000000000008</v>
      </c>
      <c r="E6" s="67">
        <v>6.49</v>
      </c>
      <c r="F6" s="67">
        <v>5.0999999999999996</v>
      </c>
      <c r="H6" s="66"/>
      <c r="I6" s="66"/>
      <c r="J6" s="66" t="s">
        <v>193</v>
      </c>
    </row>
    <row r="7" spans="1:12">
      <c r="A7" s="54" t="s">
        <v>66</v>
      </c>
      <c r="B7" s="67">
        <v>50.4</v>
      </c>
      <c r="C7" s="67">
        <v>31.1</v>
      </c>
      <c r="D7" s="67">
        <v>19.149999999999999</v>
      </c>
      <c r="E7" s="67">
        <v>17.13</v>
      </c>
      <c r="F7" s="67">
        <v>12.13</v>
      </c>
      <c r="H7" s="66"/>
      <c r="I7" s="66"/>
      <c r="J7" s="66" t="s">
        <v>194</v>
      </c>
      <c r="K7" s="66"/>
      <c r="L7" s="66"/>
    </row>
    <row r="8" spans="1:12">
      <c r="A8" s="54" t="s">
        <v>7</v>
      </c>
      <c r="B8" s="67">
        <v>43.5</v>
      </c>
      <c r="C8" s="67">
        <v>30.7</v>
      </c>
      <c r="D8" s="67">
        <v>18.57</v>
      </c>
      <c r="E8" s="67">
        <v>16.32</v>
      </c>
      <c r="F8" s="67">
        <v>12.2</v>
      </c>
    </row>
    <row r="9" spans="1:12">
      <c r="A9" s="54" t="s">
        <v>67</v>
      </c>
      <c r="B9" s="67">
        <v>22.3</v>
      </c>
      <c r="C9" s="182" t="s">
        <v>447</v>
      </c>
      <c r="D9" s="67">
        <v>12.54</v>
      </c>
      <c r="E9" s="67">
        <v>9.64</v>
      </c>
      <c r="F9" s="67">
        <v>8.18</v>
      </c>
      <c r="H9" t="s">
        <v>177</v>
      </c>
      <c r="J9" t="s">
        <v>180</v>
      </c>
    </row>
    <row r="10" spans="1:12">
      <c r="A10" s="54" t="s">
        <v>68</v>
      </c>
      <c r="B10" s="67">
        <v>15</v>
      </c>
      <c r="C10" s="67">
        <v>14.4</v>
      </c>
      <c r="D10" s="67">
        <v>9</v>
      </c>
      <c r="E10" s="67">
        <v>6.2</v>
      </c>
      <c r="F10" s="67">
        <v>4.4000000000000004</v>
      </c>
    </row>
    <row r="11" spans="1:12">
      <c r="A11" s="54" t="s">
        <v>176</v>
      </c>
      <c r="B11" s="67">
        <v>48.3</v>
      </c>
      <c r="C11" s="67">
        <v>27.3</v>
      </c>
      <c r="D11" s="67">
        <v>12.7951888</v>
      </c>
      <c r="E11" s="67">
        <v>7.4362424200000001</v>
      </c>
      <c r="F11" s="67">
        <v>5.4720486499999996</v>
      </c>
      <c r="H11" t="s">
        <v>179</v>
      </c>
      <c r="J11" t="s">
        <v>181</v>
      </c>
    </row>
    <row r="12" spans="1:12">
      <c r="J12" t="s">
        <v>182</v>
      </c>
    </row>
    <row r="14" spans="1:12" ht="18">
      <c r="B14" s="53" t="s">
        <v>473</v>
      </c>
    </row>
    <row r="32" ht="15" thickBot="1"/>
    <row r="33" spans="1:9">
      <c r="A33" s="218" t="s">
        <v>472</v>
      </c>
      <c r="B33" s="218"/>
      <c r="C33" s="218"/>
      <c r="D33" s="218"/>
      <c r="E33" s="218"/>
      <c r="F33" s="218"/>
      <c r="G33" s="218"/>
      <c r="H33" s="218"/>
      <c r="I33" s="218"/>
    </row>
    <row r="34" spans="1:9">
      <c r="A34" s="219"/>
      <c r="B34" s="219"/>
      <c r="C34" s="219"/>
      <c r="D34" s="219"/>
      <c r="E34" s="219"/>
      <c r="F34" s="219"/>
      <c r="G34" s="219"/>
      <c r="H34" s="219"/>
      <c r="I34" s="219"/>
    </row>
    <row r="35" spans="1:9">
      <c r="A35" s="219"/>
      <c r="B35" s="219"/>
      <c r="C35" s="219"/>
      <c r="D35" s="219"/>
      <c r="E35" s="219"/>
      <c r="F35" s="219"/>
      <c r="G35" s="219"/>
      <c r="H35" s="219"/>
      <c r="I35" s="219"/>
    </row>
    <row r="36" spans="1:9">
      <c r="A36" s="219"/>
      <c r="B36" s="219"/>
      <c r="C36" s="219"/>
      <c r="D36" s="219"/>
      <c r="E36" s="219"/>
      <c r="F36" s="219"/>
      <c r="G36" s="219"/>
      <c r="H36" s="219"/>
      <c r="I36" s="219"/>
    </row>
    <row r="37" spans="1:9">
      <c r="A37" s="219"/>
      <c r="B37" s="219"/>
      <c r="C37" s="219"/>
      <c r="D37" s="219"/>
      <c r="E37" s="219"/>
      <c r="F37" s="219"/>
      <c r="G37" s="219"/>
      <c r="H37" s="219"/>
      <c r="I37" s="219"/>
    </row>
    <row r="38" spans="1:9">
      <c r="A38" s="219"/>
      <c r="B38" s="219"/>
      <c r="C38" s="219"/>
      <c r="D38" s="219"/>
      <c r="E38" s="219"/>
      <c r="F38" s="219"/>
      <c r="G38" s="219"/>
      <c r="H38" s="219"/>
      <c r="I38" s="219"/>
    </row>
    <row r="39" spans="1:9">
      <c r="A39" s="219"/>
      <c r="B39" s="219"/>
      <c r="C39" s="219"/>
      <c r="D39" s="219"/>
      <c r="E39" s="219"/>
      <c r="F39" s="219"/>
      <c r="G39" s="219"/>
      <c r="H39" s="219"/>
      <c r="I39" s="219"/>
    </row>
    <row r="40" spans="1:9">
      <c r="A40" s="220"/>
      <c r="B40" s="220"/>
      <c r="C40" s="220"/>
      <c r="D40" s="220"/>
      <c r="E40" s="220"/>
      <c r="F40" s="220"/>
      <c r="G40" s="220"/>
      <c r="H40" s="220"/>
      <c r="I40" s="220"/>
    </row>
    <row r="41" spans="1:9">
      <c r="A41" s="220"/>
      <c r="B41" s="220"/>
      <c r="C41" s="220"/>
      <c r="D41" s="220"/>
      <c r="E41" s="220"/>
      <c r="F41" s="220"/>
      <c r="G41" s="220"/>
      <c r="H41" s="220"/>
      <c r="I41" s="220"/>
    </row>
    <row r="42" spans="1:9">
      <c r="A42" s="220"/>
      <c r="B42" s="220"/>
      <c r="C42" s="220"/>
      <c r="D42" s="220"/>
      <c r="E42" s="220"/>
      <c r="F42" s="220"/>
      <c r="G42" s="220"/>
      <c r="H42" s="220"/>
      <c r="I42" s="220"/>
    </row>
    <row r="43" spans="1:9">
      <c r="A43" s="220"/>
      <c r="B43" s="220"/>
      <c r="C43" s="220"/>
      <c r="D43" s="220"/>
      <c r="E43" s="220"/>
      <c r="F43" s="220"/>
      <c r="G43" s="220"/>
      <c r="H43" s="220"/>
      <c r="I43" s="220"/>
    </row>
    <row r="44" spans="1:9">
      <c r="A44" s="220"/>
      <c r="B44" s="220"/>
      <c r="C44" s="220"/>
      <c r="D44" s="220"/>
      <c r="E44" s="220"/>
      <c r="F44" s="220"/>
      <c r="G44" s="220"/>
      <c r="H44" s="220"/>
      <c r="I44" s="220"/>
    </row>
    <row r="45" spans="1:9">
      <c r="A45" s="220"/>
      <c r="B45" s="220"/>
      <c r="C45" s="220"/>
      <c r="D45" s="220"/>
      <c r="E45" s="220"/>
      <c r="F45" s="220"/>
      <c r="G45" s="220"/>
      <c r="H45" s="220"/>
      <c r="I45" s="220"/>
    </row>
    <row r="46" spans="1:9">
      <c r="A46" s="220"/>
      <c r="B46" s="220"/>
      <c r="C46" s="220"/>
      <c r="D46" s="220"/>
      <c r="E46" s="220"/>
      <c r="F46" s="220"/>
      <c r="G46" s="220"/>
      <c r="H46" s="220"/>
      <c r="I46" s="220"/>
    </row>
    <row r="47" spans="1:9">
      <c r="A47" s="220"/>
      <c r="B47" s="220"/>
      <c r="C47" s="220"/>
      <c r="D47" s="220"/>
      <c r="E47" s="220"/>
      <c r="F47" s="220"/>
      <c r="G47" s="220"/>
      <c r="H47" s="220"/>
      <c r="I47" s="220"/>
    </row>
    <row r="48" spans="1:9">
      <c r="A48" s="220"/>
      <c r="B48" s="220"/>
      <c r="C48" s="220"/>
      <c r="D48" s="220"/>
      <c r="E48" s="220"/>
      <c r="F48" s="220"/>
      <c r="G48" s="220"/>
      <c r="H48" s="220"/>
      <c r="I48" s="220"/>
    </row>
    <row r="49" spans="1:9">
      <c r="A49" s="221"/>
      <c r="B49" s="221"/>
      <c r="C49" s="221"/>
      <c r="D49" s="221"/>
      <c r="E49" s="221"/>
      <c r="F49" s="221"/>
      <c r="G49" s="221"/>
      <c r="H49" s="221"/>
      <c r="I49" s="221"/>
    </row>
    <row r="50" spans="1:9">
      <c r="A50" s="221"/>
      <c r="B50" s="221"/>
      <c r="C50" s="221"/>
      <c r="D50" s="221"/>
      <c r="E50" s="221"/>
      <c r="F50" s="221"/>
      <c r="G50" s="221"/>
      <c r="H50" s="221"/>
      <c r="I50" s="221"/>
    </row>
    <row r="51" spans="1:9">
      <c r="A51" s="221"/>
      <c r="B51" s="221"/>
      <c r="C51" s="221"/>
      <c r="D51" s="221"/>
      <c r="E51" s="221"/>
      <c r="F51" s="221"/>
      <c r="G51" s="221"/>
      <c r="H51" s="221"/>
      <c r="I51" s="221"/>
    </row>
    <row r="52" spans="1:9" s="69" customFormat="1">
      <c r="A52" s="205"/>
      <c r="B52" s="205"/>
      <c r="C52" s="205"/>
      <c r="D52" s="205"/>
      <c r="E52" s="205"/>
      <c r="F52" s="205"/>
      <c r="G52" s="205"/>
      <c r="H52" s="205"/>
      <c r="I52" s="205"/>
    </row>
    <row r="53" spans="1:9">
      <c r="A53" s="205"/>
      <c r="B53" s="205"/>
      <c r="C53" s="205"/>
      <c r="D53" s="205"/>
      <c r="E53" s="205"/>
      <c r="F53" s="205"/>
      <c r="G53" s="205"/>
      <c r="H53" s="205"/>
      <c r="I53" s="205"/>
    </row>
    <row r="54" spans="1:9" ht="15" thickBot="1"/>
    <row r="55" spans="1:9" ht="29.4" thickBot="1">
      <c r="A55" s="174" t="s">
        <v>441</v>
      </c>
    </row>
  </sheetData>
  <sheetProtection algorithmName="SHA-512" hashValue="CJAiMKOMAB6hIO+C9n05Z9H6Qxg8j7gEUMgsWxgTBAZYloYDPIXZQ8bNYbsT48Wj67PCYFhfmrCxfWawqbuhig==" saltValue="JBtBXkTb0xxXUukXYPZZng==" spinCount="100000" sheet="1" objects="1" scenarios="1"/>
  <mergeCells count="1">
    <mergeCell ref="A33:I53"/>
  </mergeCells>
  <hyperlinks>
    <hyperlink ref="A55" location="Overview!A1" display="back to overview" xr:uid="{00000000-0004-0000-0A00-000000000000}"/>
    <hyperlink ref="E1" location="Overview!A1" display="back to overview" xr:uid="{23B40A50-1FEF-4D98-A2E5-A7C3A223C450}"/>
  </hyperlinks>
  <pageMargins left="0.7" right="0.7" top="0.78740157499999996" bottom="0.78740157499999996" header="0.3" footer="0.3"/>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0"/>
  <sheetViews>
    <sheetView workbookViewId="0">
      <selection activeCell="E1" sqref="E1"/>
    </sheetView>
  </sheetViews>
  <sheetFormatPr baseColWidth="10" defaultRowHeight="14.4"/>
  <sheetData>
    <row r="1" spans="1:13" ht="30.6" thickBot="1">
      <c r="A1" s="71" t="s">
        <v>224</v>
      </c>
      <c r="E1" s="174" t="s">
        <v>441</v>
      </c>
    </row>
    <row r="3" spans="1:13">
      <c r="A3" s="69"/>
      <c r="B3" s="73"/>
      <c r="C3" s="59" t="s">
        <v>68</v>
      </c>
      <c r="D3" s="59" t="s">
        <v>5</v>
      </c>
      <c r="E3" s="59" t="s">
        <v>70</v>
      </c>
      <c r="F3" s="59" t="s">
        <v>7</v>
      </c>
      <c r="G3" s="59" t="s">
        <v>73</v>
      </c>
      <c r="H3" s="59" t="s">
        <v>72</v>
      </c>
      <c r="I3" s="87" t="s">
        <v>9</v>
      </c>
      <c r="K3" t="s">
        <v>198</v>
      </c>
      <c r="M3" s="69"/>
    </row>
    <row r="4" spans="1:13" s="69" customFormat="1" ht="28.8">
      <c r="B4" s="88" t="s">
        <v>197</v>
      </c>
      <c r="C4" s="89">
        <v>2198110</v>
      </c>
      <c r="D4" s="89">
        <v>3292071</v>
      </c>
      <c r="E4" s="89">
        <v>1780148</v>
      </c>
      <c r="F4" s="89">
        <v>2936116</v>
      </c>
      <c r="G4" s="89">
        <v>1583978</v>
      </c>
      <c r="H4" s="89">
        <v>620422</v>
      </c>
      <c r="I4" s="90">
        <v>1632991</v>
      </c>
    </row>
    <row r="5" spans="1:13" ht="43.2">
      <c r="A5" s="69"/>
      <c r="B5" s="88" t="s">
        <v>195</v>
      </c>
      <c r="C5" s="86">
        <v>1.68</v>
      </c>
      <c r="D5" s="86">
        <v>2.2799999999999998</v>
      </c>
      <c r="E5" s="86">
        <v>1.4</v>
      </c>
      <c r="F5" s="86">
        <v>1.2</v>
      </c>
      <c r="G5" s="86">
        <v>1.2</v>
      </c>
      <c r="H5" s="86">
        <v>1.4</v>
      </c>
      <c r="I5" s="86">
        <v>2.34</v>
      </c>
    </row>
    <row r="6" spans="1:13" ht="72">
      <c r="A6" s="69"/>
      <c r="B6" s="88" t="s">
        <v>196</v>
      </c>
      <c r="C6" s="89">
        <v>1183</v>
      </c>
      <c r="D6" s="89">
        <v>1098</v>
      </c>
      <c r="E6" s="89">
        <v>71263</v>
      </c>
      <c r="F6" s="89">
        <v>17099</v>
      </c>
      <c r="G6" s="86">
        <v>28.387</v>
      </c>
      <c r="H6" s="89">
        <v>13195</v>
      </c>
      <c r="I6" s="86">
        <v>668</v>
      </c>
    </row>
    <row r="7" spans="1:13">
      <c r="A7" s="69"/>
    </row>
    <row r="9" spans="1:13" ht="15" thickBot="1"/>
    <row r="10" spans="1:13" ht="29.4" thickBot="1">
      <c r="A10" s="174" t="s">
        <v>441</v>
      </c>
    </row>
  </sheetData>
  <sheetProtection algorithmName="SHA-512" hashValue="9RCEahfXZLFwPiI5/iCaVi/LSLnSZbzOb9V01fHIc8jl/Cmd9U93PunS4AZGAYgTLpfujgzCPeCRRZAwU1UqqA==" saltValue="e96vgP/iSCCICsG9oOHCtQ==" spinCount="100000" sheet="1" objects="1" scenarios="1"/>
  <hyperlinks>
    <hyperlink ref="A10" location="Overview!A1" display="back to overview" xr:uid="{00000000-0004-0000-0B00-000000000000}"/>
    <hyperlink ref="E1" location="Overview!A1" display="back to overview" xr:uid="{79362348-57A9-411B-81D1-A63F69ED4DA3}"/>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7"/>
  <sheetViews>
    <sheetView workbookViewId="0">
      <selection activeCell="F9" sqref="F9"/>
    </sheetView>
  </sheetViews>
  <sheetFormatPr baseColWidth="10" defaultRowHeight="14.4"/>
  <sheetData>
    <row r="1" spans="1:11" ht="30.6" thickBot="1">
      <c r="A1" s="71" t="s">
        <v>227</v>
      </c>
      <c r="I1" s="174" t="s">
        <v>441</v>
      </c>
    </row>
    <row r="3" spans="1:11">
      <c r="B3" s="75"/>
      <c r="C3" s="72" t="s">
        <v>68</v>
      </c>
      <c r="D3" s="72" t="s">
        <v>5</v>
      </c>
      <c r="E3" s="72" t="s">
        <v>70</v>
      </c>
      <c r="F3" s="72" t="s">
        <v>7</v>
      </c>
      <c r="G3" s="72" t="s">
        <v>73</v>
      </c>
      <c r="H3" s="72" t="s">
        <v>72</v>
      </c>
      <c r="I3" s="74" t="s">
        <v>9</v>
      </c>
      <c r="K3" t="s">
        <v>199</v>
      </c>
    </row>
    <row r="4" spans="1:11">
      <c r="B4" s="72">
        <v>2016</v>
      </c>
      <c r="C4" s="72">
        <v>44.61</v>
      </c>
      <c r="D4" s="72">
        <v>43.59</v>
      </c>
      <c r="E4" s="72">
        <v>90.3</v>
      </c>
      <c r="F4" s="72">
        <v>93.66</v>
      </c>
      <c r="G4" s="72">
        <v>100</v>
      </c>
      <c r="H4" s="72">
        <v>51.52</v>
      </c>
      <c r="I4" s="72">
        <v>78.02</v>
      </c>
    </row>
    <row r="6" spans="1:11" ht="15" thickBot="1"/>
    <row r="7" spans="1:11" ht="29.4" thickBot="1">
      <c r="A7" s="174" t="s">
        <v>441</v>
      </c>
    </row>
  </sheetData>
  <sheetProtection algorithmName="SHA-512" hashValue="ky/FWg4Fq7RVgjZ01dOwKIjT2RbCNe88C3D+VgK7eihlfAAawh30mkZbkNDK/qaZZ8xjvMlTvCu6cHqdaUC6EA==" saltValue="pAnfn1aZRtJ8w7+UEpj9GA==" spinCount="100000" sheet="1" objects="1" scenarios="1"/>
  <hyperlinks>
    <hyperlink ref="A7" location="Overview!A1" display="back to overview" xr:uid="{00000000-0004-0000-0C00-000000000000}"/>
    <hyperlink ref="I1" location="Overview!A1" display="back to overview" xr:uid="{DE3F8729-C0F5-4F72-AEE2-BF7D741D236B}"/>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17"/>
  <sheetViews>
    <sheetView workbookViewId="0">
      <selection activeCell="G18" sqref="G18"/>
    </sheetView>
  </sheetViews>
  <sheetFormatPr baseColWidth="10" defaultRowHeight="14.4"/>
  <sheetData>
    <row r="1" spans="1:18" ht="30.6" thickBot="1">
      <c r="A1" s="71" t="s">
        <v>235</v>
      </c>
      <c r="G1" s="174" t="s">
        <v>441</v>
      </c>
    </row>
    <row r="2" spans="1:18" s="69" customFormat="1">
      <c r="A2" s="70"/>
    </row>
    <row r="3" spans="1:18">
      <c r="B3" s="75"/>
      <c r="C3" s="72" t="s">
        <v>229</v>
      </c>
      <c r="D3" s="72" t="s">
        <v>230</v>
      </c>
      <c r="E3" s="72" t="s">
        <v>70</v>
      </c>
      <c r="F3" s="72" t="s">
        <v>7</v>
      </c>
      <c r="G3" s="72" t="s">
        <v>73</v>
      </c>
      <c r="H3" s="72" t="s">
        <v>72</v>
      </c>
      <c r="I3" s="74" t="s">
        <v>9</v>
      </c>
      <c r="K3" s="70" t="s">
        <v>233</v>
      </c>
      <c r="L3" s="204" t="s">
        <v>234</v>
      </c>
      <c r="M3" s="204"/>
      <c r="N3" s="204"/>
      <c r="O3" s="204"/>
      <c r="P3" s="204"/>
      <c r="Q3" s="204"/>
      <c r="R3" s="204"/>
    </row>
    <row r="4" spans="1:18">
      <c r="B4" s="72">
        <v>2011</v>
      </c>
      <c r="C4" s="72">
        <v>26</v>
      </c>
      <c r="D4" s="92">
        <v>31.6</v>
      </c>
      <c r="E4" s="72">
        <v>167</v>
      </c>
      <c r="F4" s="72">
        <v>99</v>
      </c>
      <c r="G4" s="72">
        <v>46</v>
      </c>
      <c r="H4" s="72">
        <v>67</v>
      </c>
      <c r="I4" s="72">
        <v>89</v>
      </c>
      <c r="L4" s="204"/>
      <c r="M4" s="204"/>
      <c r="N4" s="204"/>
      <c r="O4" s="204"/>
      <c r="P4" s="204"/>
      <c r="Q4" s="204"/>
      <c r="R4" s="204"/>
    </row>
    <row r="5" spans="1:18">
      <c r="B5" s="72">
        <v>2012</v>
      </c>
      <c r="C5" s="72">
        <v>26</v>
      </c>
      <c r="D5" s="92">
        <v>34.4</v>
      </c>
      <c r="E5" s="72">
        <v>158</v>
      </c>
      <c r="F5" s="72">
        <v>98</v>
      </c>
      <c r="G5" s="72">
        <v>54</v>
      </c>
      <c r="H5" s="72">
        <v>86</v>
      </c>
      <c r="I5" s="72">
        <v>91</v>
      </c>
      <c r="L5" s="204"/>
      <c r="M5" s="204"/>
      <c r="N5" s="204"/>
      <c r="O5" s="204"/>
      <c r="P5" s="204"/>
      <c r="Q5" s="204"/>
      <c r="R5" s="204"/>
    </row>
    <row r="6" spans="1:18">
      <c r="B6" s="72">
        <v>2013</v>
      </c>
      <c r="C6" s="72">
        <v>26</v>
      </c>
      <c r="D6" s="92">
        <v>34.200000000000003</v>
      </c>
      <c r="E6" s="72">
        <v>150</v>
      </c>
      <c r="F6" s="72">
        <v>119.00000000000001</v>
      </c>
      <c r="G6" s="72">
        <v>49</v>
      </c>
      <c r="H6" s="72">
        <v>84</v>
      </c>
      <c r="I6" s="72">
        <v>96</v>
      </c>
      <c r="L6" s="204"/>
      <c r="M6" s="204"/>
      <c r="N6" s="204"/>
      <c r="O6" s="204"/>
      <c r="P6" s="204"/>
      <c r="Q6" s="204"/>
      <c r="R6" s="204"/>
    </row>
    <row r="7" spans="1:18">
      <c r="B7" s="72">
        <v>2014</v>
      </c>
      <c r="C7" s="72">
        <v>26</v>
      </c>
      <c r="D7" s="92">
        <v>36.700000000000003</v>
      </c>
      <c r="E7" s="72">
        <v>184</v>
      </c>
      <c r="F7" s="72">
        <v>119.00000000000001</v>
      </c>
      <c r="G7" s="72">
        <v>51.999999999999993</v>
      </c>
      <c r="H7" s="72">
        <v>85</v>
      </c>
      <c r="I7" s="72">
        <v>97</v>
      </c>
      <c r="L7" s="204"/>
      <c r="M7" s="204"/>
      <c r="N7" s="204"/>
      <c r="O7" s="204"/>
      <c r="P7" s="204"/>
      <c r="Q7" s="204"/>
      <c r="R7" s="204"/>
    </row>
    <row r="8" spans="1:18">
      <c r="B8" s="74">
        <v>2015</v>
      </c>
      <c r="C8" s="72">
        <v>29</v>
      </c>
      <c r="D8" s="92">
        <v>39.9</v>
      </c>
      <c r="E8" s="72">
        <v>200</v>
      </c>
      <c r="F8" s="72">
        <v>171</v>
      </c>
      <c r="G8" s="72">
        <v>64</v>
      </c>
      <c r="H8" s="72">
        <v>93</v>
      </c>
      <c r="I8" s="72">
        <v>97</v>
      </c>
      <c r="L8" s="204"/>
      <c r="M8" s="204"/>
      <c r="N8" s="204"/>
      <c r="O8" s="204"/>
      <c r="P8" s="204"/>
      <c r="Q8" s="204"/>
      <c r="R8" s="204"/>
    </row>
    <row r="10" spans="1:18">
      <c r="B10" s="93" t="s">
        <v>231</v>
      </c>
      <c r="C10" s="204" t="s">
        <v>232</v>
      </c>
      <c r="D10" s="204"/>
      <c r="E10" s="204"/>
      <c r="F10" s="204"/>
      <c r="G10" s="204"/>
      <c r="H10" s="204"/>
      <c r="I10" s="204"/>
    </row>
    <row r="11" spans="1:18">
      <c r="C11" s="204"/>
      <c r="D11" s="204"/>
      <c r="E11" s="204"/>
      <c r="F11" s="204"/>
      <c r="G11" s="204"/>
      <c r="H11" s="204"/>
      <c r="I11" s="204"/>
    </row>
    <row r="12" spans="1:18">
      <c r="C12" s="204"/>
      <c r="D12" s="204"/>
      <c r="E12" s="204"/>
      <c r="F12" s="204"/>
      <c r="G12" s="204"/>
      <c r="H12" s="204"/>
      <c r="I12" s="204"/>
    </row>
    <row r="13" spans="1:18">
      <c r="C13" s="204"/>
      <c r="D13" s="204"/>
      <c r="E13" s="204"/>
      <c r="F13" s="204"/>
      <c r="G13" s="204"/>
      <c r="H13" s="204"/>
      <c r="I13" s="204"/>
    </row>
    <row r="14" spans="1:18">
      <c r="C14" s="204"/>
      <c r="D14" s="204"/>
      <c r="E14" s="204"/>
      <c r="F14" s="204"/>
      <c r="G14" s="204"/>
      <c r="H14" s="204"/>
      <c r="I14" s="204"/>
    </row>
    <row r="16" spans="1:18" ht="15" thickBot="1"/>
    <row r="17" spans="1:1" ht="29.4" thickBot="1">
      <c r="A17" s="174" t="s">
        <v>441</v>
      </c>
    </row>
  </sheetData>
  <sheetProtection algorithmName="SHA-512" hashValue="/zLXILfU6CQz0cAh0IHaHkf0f+tXqc0Av2c0x95oXh0wINwXhcvoY7ATJlv51GE8BsBSEEh6BuZ875Uo7lMSmQ==" saltValue="5Ncl/0zeSzTswhjIGJVJiA==" spinCount="100000" sheet="1" objects="1" scenarios="1"/>
  <mergeCells count="2">
    <mergeCell ref="C10:I14"/>
    <mergeCell ref="L3:R8"/>
  </mergeCells>
  <hyperlinks>
    <hyperlink ref="A17" location="Overview!A1" display="back to overview" xr:uid="{00000000-0004-0000-0D00-000000000000}"/>
    <hyperlink ref="G1" location="Overview!A1" display="back to overview" xr:uid="{7241D78F-39EA-4EAA-B2D8-F121FF8D43C0}"/>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15"/>
  <sheetViews>
    <sheetView zoomScaleNormal="100" workbookViewId="0">
      <selection activeCell="K1" sqref="K1"/>
    </sheetView>
  </sheetViews>
  <sheetFormatPr baseColWidth="10" defaultRowHeight="14.4"/>
  <cols>
    <col min="1" max="1" width="11.5546875" style="69"/>
    <col min="2" max="2" width="14.88671875" style="69" customWidth="1"/>
    <col min="3" max="3" width="14.33203125" style="69" customWidth="1"/>
    <col min="4" max="8" width="11.5546875" style="69"/>
    <col min="9" max="25" width="12.77734375" style="69" customWidth="1"/>
    <col min="26" max="16384" width="11.5546875" style="69"/>
  </cols>
  <sheetData>
    <row r="1" spans="1:27" ht="30" thickBot="1">
      <c r="A1" s="70" t="s">
        <v>238</v>
      </c>
      <c r="G1" s="53" t="s">
        <v>239</v>
      </c>
      <c r="K1" s="174" t="s">
        <v>441</v>
      </c>
    </row>
    <row r="4" spans="1:27" s="95" customFormat="1" ht="43.2">
      <c r="B4" s="24" t="s">
        <v>240</v>
      </c>
      <c r="C4" s="24" t="s">
        <v>241</v>
      </c>
      <c r="D4" s="24" t="s">
        <v>242</v>
      </c>
      <c r="E4" s="24" t="s">
        <v>243</v>
      </c>
      <c r="G4" s="96" t="s">
        <v>244</v>
      </c>
      <c r="H4" s="97"/>
      <c r="I4" s="97"/>
      <c r="J4" s="97"/>
      <c r="K4" s="97"/>
      <c r="L4" s="97"/>
      <c r="M4" s="97"/>
      <c r="N4" s="19" t="s">
        <v>245</v>
      </c>
      <c r="O4" s="98" t="s">
        <v>246</v>
      </c>
      <c r="P4" s="19" t="s">
        <v>247</v>
      </c>
      <c r="Q4" s="97"/>
      <c r="R4" s="97"/>
      <c r="S4" s="97"/>
      <c r="T4" s="19" t="s">
        <v>248</v>
      </c>
      <c r="U4" s="99"/>
      <c r="V4" s="99"/>
      <c r="W4" s="99"/>
      <c r="X4" s="99"/>
      <c r="Y4" s="99"/>
      <c r="Z4" s="99"/>
      <c r="AA4" s="100"/>
    </row>
    <row r="5" spans="1:27" ht="28.8">
      <c r="A5" s="59" t="s">
        <v>249</v>
      </c>
      <c r="B5" s="38"/>
      <c r="C5" s="101" t="s">
        <v>250</v>
      </c>
      <c r="D5" s="38"/>
      <c r="E5" s="38"/>
      <c r="G5" s="102"/>
      <c r="H5" s="57"/>
      <c r="I5" s="57"/>
      <c r="J5" s="103"/>
      <c r="K5" s="103"/>
      <c r="L5" s="103"/>
      <c r="M5" s="103"/>
      <c r="N5" s="103"/>
      <c r="O5" s="103"/>
      <c r="P5" s="103"/>
      <c r="Q5" s="103"/>
      <c r="R5" s="103"/>
      <c r="S5" s="57"/>
      <c r="T5" s="57"/>
      <c r="U5" s="57"/>
      <c r="V5" s="57"/>
      <c r="W5" s="57"/>
      <c r="X5" s="57"/>
      <c r="Y5" s="57"/>
      <c r="Z5" s="57"/>
      <c r="AA5" s="104"/>
    </row>
    <row r="6" spans="1:27" ht="29.4" thickBot="1">
      <c r="A6" s="105" t="s">
        <v>251</v>
      </c>
      <c r="B6" s="38"/>
      <c r="C6" s="38"/>
      <c r="D6" s="38"/>
      <c r="E6" s="101" t="s">
        <v>250</v>
      </c>
      <c r="G6" s="102"/>
      <c r="H6" s="57"/>
      <c r="I6" s="57"/>
      <c r="J6" s="103"/>
      <c r="K6" s="103"/>
      <c r="L6" s="103"/>
      <c r="M6" s="103"/>
      <c r="N6" s="103"/>
      <c r="O6" s="103"/>
      <c r="P6" s="103"/>
      <c r="Q6" s="103"/>
      <c r="R6" s="103"/>
      <c r="S6" s="57"/>
      <c r="T6" s="57"/>
      <c r="U6" s="57"/>
      <c r="V6" s="57"/>
      <c r="W6" s="57"/>
      <c r="X6" s="57"/>
      <c r="Y6" s="57"/>
      <c r="Z6" s="57"/>
      <c r="AA6" s="104"/>
    </row>
    <row r="7" spans="1:27" ht="29.4" thickBot="1">
      <c r="A7" s="105" t="s">
        <v>252</v>
      </c>
      <c r="B7" s="38"/>
      <c r="C7" s="106" t="s">
        <v>253</v>
      </c>
      <c r="D7" s="38"/>
      <c r="E7" s="101" t="s">
        <v>254</v>
      </c>
      <c r="G7" s="107" t="s">
        <v>255</v>
      </c>
      <c r="H7" s="57"/>
      <c r="I7" s="57"/>
      <c r="J7" s="57"/>
      <c r="K7" s="103"/>
      <c r="L7" s="38" t="s">
        <v>256</v>
      </c>
      <c r="M7" s="57"/>
      <c r="N7" s="38" t="s">
        <v>250</v>
      </c>
      <c r="O7" s="103"/>
      <c r="P7" s="68" t="s">
        <v>253</v>
      </c>
      <c r="Q7" s="103"/>
      <c r="R7" s="38" t="s">
        <v>257</v>
      </c>
      <c r="S7" s="57"/>
      <c r="T7" s="57"/>
      <c r="U7" s="57"/>
      <c r="V7" s="57"/>
      <c r="W7" s="57"/>
      <c r="X7" s="57"/>
      <c r="Y7" s="57"/>
      <c r="Z7" s="57"/>
      <c r="AA7" s="104"/>
    </row>
    <row r="8" spans="1:27" ht="29.4" thickBot="1">
      <c r="A8" s="105" t="s">
        <v>258</v>
      </c>
      <c r="B8" s="38"/>
      <c r="C8" s="106" t="s">
        <v>253</v>
      </c>
      <c r="D8" s="38"/>
      <c r="E8" s="101" t="s">
        <v>254</v>
      </c>
      <c r="G8" s="102"/>
      <c r="H8" s="57"/>
      <c r="I8" s="57"/>
      <c r="J8" s="103"/>
      <c r="K8" s="103"/>
      <c r="L8" s="103"/>
      <c r="M8" s="103"/>
      <c r="N8" s="103"/>
      <c r="O8" s="103"/>
      <c r="P8" s="103"/>
      <c r="Q8" s="103"/>
      <c r="R8" s="103"/>
      <c r="S8" s="57"/>
      <c r="T8" s="57"/>
      <c r="U8" s="57"/>
      <c r="V8" s="57"/>
      <c r="W8" s="57"/>
      <c r="X8" s="57"/>
      <c r="Y8" s="57"/>
      <c r="Z8" s="57"/>
      <c r="AA8" s="104"/>
    </row>
    <row r="9" spans="1:27" ht="29.4" thickBot="1">
      <c r="A9" s="105" t="s">
        <v>259</v>
      </c>
      <c r="B9" s="38"/>
      <c r="C9" s="101" t="s">
        <v>250</v>
      </c>
      <c r="D9" s="108" t="s">
        <v>257</v>
      </c>
      <c r="E9" s="106" t="s">
        <v>253</v>
      </c>
      <c r="G9" s="102"/>
      <c r="H9" s="57"/>
      <c r="I9" s="57"/>
      <c r="J9" s="103"/>
      <c r="K9" s="103"/>
      <c r="L9" s="103"/>
      <c r="M9" s="103"/>
      <c r="N9" s="103"/>
      <c r="O9" s="57"/>
      <c r="P9" s="103"/>
      <c r="Q9" s="103"/>
      <c r="R9" s="103"/>
      <c r="S9" s="57"/>
      <c r="T9" s="57"/>
      <c r="U9" s="57"/>
      <c r="V9" s="57"/>
      <c r="W9" s="57"/>
      <c r="X9" s="57"/>
      <c r="Y9" s="57"/>
      <c r="Z9" s="57"/>
      <c r="AA9" s="104"/>
    </row>
    <row r="10" spans="1:27" ht="58.2" thickBot="1">
      <c r="A10" s="105" t="s">
        <v>260</v>
      </c>
      <c r="B10" s="101" t="s">
        <v>250</v>
      </c>
      <c r="C10" s="108" t="s">
        <v>257</v>
      </c>
      <c r="D10" s="38"/>
      <c r="E10" s="106" t="s">
        <v>253</v>
      </c>
      <c r="G10" s="107" t="s">
        <v>261</v>
      </c>
      <c r="H10" s="57"/>
      <c r="I10" s="38" t="s">
        <v>262</v>
      </c>
      <c r="J10" s="103"/>
      <c r="K10" s="38" t="s">
        <v>263</v>
      </c>
      <c r="L10" s="103"/>
      <c r="M10" s="38" t="s">
        <v>264</v>
      </c>
      <c r="N10" s="103"/>
      <c r="O10" s="38" t="s">
        <v>265</v>
      </c>
      <c r="P10" s="103"/>
      <c r="Q10" s="38" t="s">
        <v>266</v>
      </c>
      <c r="R10" s="57"/>
      <c r="S10" s="38" t="s">
        <v>267</v>
      </c>
      <c r="T10" s="103"/>
      <c r="U10" s="38" t="s">
        <v>268</v>
      </c>
      <c r="V10" s="103"/>
      <c r="W10" s="38" t="s">
        <v>269</v>
      </c>
      <c r="X10" s="103"/>
      <c r="Y10" s="38" t="s">
        <v>270</v>
      </c>
      <c r="Z10" s="57"/>
      <c r="AA10" s="104"/>
    </row>
    <row r="11" spans="1:27" ht="29.4" thickBot="1">
      <c r="A11" s="105" t="s">
        <v>271</v>
      </c>
      <c r="B11" s="101" t="s">
        <v>250</v>
      </c>
      <c r="C11" s="108" t="s">
        <v>257</v>
      </c>
      <c r="D11" s="38"/>
      <c r="E11" s="106" t="s">
        <v>253</v>
      </c>
      <c r="G11" s="102"/>
      <c r="H11" s="57"/>
      <c r="I11" s="57"/>
      <c r="J11" s="103"/>
      <c r="K11" s="103"/>
      <c r="L11" s="103"/>
      <c r="M11" s="103"/>
      <c r="N11" s="103"/>
      <c r="O11" s="103"/>
      <c r="P11" s="103"/>
      <c r="Q11" s="103"/>
      <c r="R11" s="103"/>
      <c r="S11" s="57"/>
      <c r="T11" s="57"/>
      <c r="U11" s="57"/>
      <c r="V11" s="57"/>
      <c r="W11" s="57"/>
      <c r="X11" s="57"/>
      <c r="Y11" s="57"/>
      <c r="Z11" s="57"/>
      <c r="AA11" s="104"/>
    </row>
    <row r="12" spans="1:27" ht="72">
      <c r="G12" s="109"/>
      <c r="H12" s="110"/>
      <c r="I12" s="38" t="s">
        <v>272</v>
      </c>
      <c r="J12" s="110"/>
      <c r="K12" s="38" t="s">
        <v>273</v>
      </c>
      <c r="L12" s="110"/>
      <c r="M12" s="38" t="s">
        <v>274</v>
      </c>
      <c r="N12" s="111"/>
      <c r="O12" s="38" t="s">
        <v>275</v>
      </c>
      <c r="P12" s="111"/>
      <c r="Q12" s="38" t="s">
        <v>276</v>
      </c>
      <c r="R12" s="110"/>
      <c r="S12" s="38" t="s">
        <v>277</v>
      </c>
      <c r="T12" s="111"/>
      <c r="U12" s="38" t="s">
        <v>278</v>
      </c>
      <c r="V12" s="111"/>
      <c r="W12" s="38" t="s">
        <v>279</v>
      </c>
      <c r="X12" s="111"/>
      <c r="Y12" s="38" t="s">
        <v>280</v>
      </c>
      <c r="Z12" s="110"/>
      <c r="AA12" s="38" t="s">
        <v>281</v>
      </c>
    </row>
    <row r="13" spans="1:27">
      <c r="K13" s="103"/>
      <c r="L13" s="103"/>
      <c r="M13" s="103"/>
      <c r="N13" s="103"/>
      <c r="O13" s="103"/>
      <c r="P13" s="103"/>
      <c r="Q13" s="103"/>
      <c r="R13" s="103"/>
      <c r="S13" s="103"/>
      <c r="T13" s="103"/>
      <c r="U13" s="103"/>
      <c r="V13" s="103"/>
      <c r="W13" s="103"/>
      <c r="X13" s="103"/>
      <c r="Y13" s="103"/>
    </row>
    <row r="14" spans="1:27" ht="15" thickBot="1">
      <c r="K14" s="103"/>
      <c r="L14" s="103"/>
      <c r="M14" s="103"/>
      <c r="N14" s="103"/>
      <c r="O14" s="103"/>
      <c r="P14" s="103"/>
      <c r="Q14" s="103"/>
      <c r="R14" s="103"/>
      <c r="S14" s="103"/>
      <c r="T14" s="103"/>
      <c r="U14" s="103"/>
      <c r="V14" s="103"/>
      <c r="W14" s="103"/>
      <c r="X14" s="103"/>
      <c r="Y14" s="103"/>
    </row>
    <row r="15" spans="1:27" ht="29.4" thickBot="1">
      <c r="A15" s="174" t="s">
        <v>441</v>
      </c>
      <c r="K15" s="103"/>
      <c r="L15" s="103"/>
      <c r="M15" s="103"/>
      <c r="N15" s="103"/>
      <c r="O15" s="103"/>
      <c r="P15" s="103"/>
      <c r="Q15" s="103"/>
      <c r="R15" s="103"/>
      <c r="S15" s="103"/>
      <c r="T15" s="103"/>
      <c r="U15" s="103"/>
      <c r="V15" s="103"/>
      <c r="W15" s="103"/>
      <c r="X15" s="103"/>
      <c r="Y15" s="103"/>
    </row>
  </sheetData>
  <sheetProtection algorithmName="SHA-512" hashValue="njnPmLpAoafP18miy0aP65hbz0R83JCaaf2ejQJQ+C/oO2hnicTF0/wLYiCLAKlbiyT+iHG81bFaJlu2Fya1Yw==" saltValue="uJHafbiHfNzAlcCRDFnDlw==" spinCount="100000" sheet="1" objects="1" scenarios="1"/>
  <hyperlinks>
    <hyperlink ref="A15" location="Overview!A1" display="back to overview" xr:uid="{00000000-0004-0000-0E00-000000000000}"/>
    <hyperlink ref="K1" location="Overview!A1" display="back to overview" xr:uid="{F1E2C4FE-8361-49F9-A2D5-253BCA537ECE}"/>
  </hyperlinks>
  <pageMargins left="0.7" right="0.7" top="0.78740157499999996" bottom="0.78740157499999996"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U38"/>
  <sheetViews>
    <sheetView workbookViewId="0">
      <selection activeCell="N1" sqref="N1"/>
    </sheetView>
  </sheetViews>
  <sheetFormatPr baseColWidth="10" defaultRowHeight="14.4"/>
  <cols>
    <col min="1" max="16384" width="11.5546875" style="69"/>
  </cols>
  <sheetData>
    <row r="1" spans="1:21" ht="30" thickBot="1">
      <c r="A1" s="53" t="s">
        <v>282</v>
      </c>
      <c r="J1" s="70" t="s">
        <v>283</v>
      </c>
      <c r="N1" s="174" t="s">
        <v>441</v>
      </c>
    </row>
    <row r="4" spans="1:21" ht="43.2">
      <c r="A4" s="68"/>
      <c r="B4" s="38" t="s">
        <v>284</v>
      </c>
      <c r="C4" s="38" t="s">
        <v>285</v>
      </c>
      <c r="D4" s="38" t="s">
        <v>286</v>
      </c>
      <c r="E4" s="38" t="s">
        <v>287</v>
      </c>
      <c r="F4" s="38" t="s">
        <v>288</v>
      </c>
      <c r="G4" s="64"/>
      <c r="J4" s="38" t="s">
        <v>289</v>
      </c>
      <c r="K4" s="222" t="s">
        <v>290</v>
      </c>
      <c r="L4" s="223"/>
      <c r="M4" s="38" t="s">
        <v>291</v>
      </c>
      <c r="N4" s="224" t="s">
        <v>292</v>
      </c>
      <c r="O4" s="225"/>
      <c r="P4" s="225"/>
      <c r="Q4" s="225"/>
      <c r="R4" s="225"/>
      <c r="S4" s="225"/>
      <c r="T4" s="225"/>
      <c r="U4" s="205"/>
    </row>
    <row r="5" spans="1:21">
      <c r="A5" s="59" t="s">
        <v>293</v>
      </c>
      <c r="B5" s="112" t="s">
        <v>289</v>
      </c>
      <c r="C5" s="19"/>
      <c r="D5" s="19"/>
      <c r="E5" s="19"/>
      <c r="F5" s="19"/>
      <c r="G5" s="64"/>
      <c r="J5" s="103"/>
      <c r="K5" s="103"/>
      <c r="L5" s="103"/>
      <c r="M5" s="103"/>
      <c r="N5" s="205"/>
      <c r="O5" s="205"/>
      <c r="P5" s="205"/>
      <c r="Q5" s="205"/>
      <c r="R5" s="205"/>
      <c r="S5" s="205"/>
      <c r="T5" s="205"/>
      <c r="U5" s="205"/>
    </row>
    <row r="6" spans="1:21">
      <c r="A6" s="59" t="s">
        <v>294</v>
      </c>
      <c r="B6" s="112" t="s">
        <v>289</v>
      </c>
      <c r="C6" s="19"/>
      <c r="D6" s="19"/>
      <c r="E6" s="19"/>
      <c r="F6" s="19"/>
      <c r="G6" s="64"/>
      <c r="J6" s="113" t="s">
        <v>295</v>
      </c>
      <c r="K6" s="226" t="s">
        <v>296</v>
      </c>
      <c r="L6" s="227"/>
      <c r="M6" s="113" t="s">
        <v>297</v>
      </c>
      <c r="N6" s="205"/>
      <c r="O6" s="205"/>
      <c r="P6" s="205"/>
      <c r="Q6" s="205"/>
      <c r="R6" s="205"/>
      <c r="S6" s="205"/>
      <c r="T6" s="205"/>
      <c r="U6" s="205"/>
    </row>
    <row r="7" spans="1:21">
      <c r="A7" s="59" t="s">
        <v>298</v>
      </c>
      <c r="B7" s="112" t="s">
        <v>289</v>
      </c>
      <c r="C7" s="19"/>
      <c r="D7" s="19"/>
      <c r="E7" s="19"/>
      <c r="F7" s="19"/>
      <c r="G7" s="64"/>
      <c r="J7" s="103"/>
      <c r="K7" s="103"/>
      <c r="L7" s="103"/>
      <c r="M7" s="103"/>
      <c r="N7" s="103"/>
    </row>
    <row r="8" spans="1:21" ht="28.8">
      <c r="A8" s="59" t="s">
        <v>249</v>
      </c>
      <c r="B8" s="114" t="s">
        <v>299</v>
      </c>
      <c r="C8" s="19"/>
      <c r="D8" s="19"/>
      <c r="E8" s="19"/>
      <c r="F8" s="19"/>
      <c r="G8" s="64"/>
      <c r="J8" s="38" t="s">
        <v>299</v>
      </c>
      <c r="L8" s="103"/>
      <c r="M8" s="38" t="s">
        <v>300</v>
      </c>
      <c r="N8" s="228" t="s">
        <v>301</v>
      </c>
      <c r="O8" s="225"/>
      <c r="P8" s="225"/>
      <c r="Q8" s="225"/>
      <c r="R8" s="225"/>
      <c r="S8" s="225"/>
      <c r="T8" s="225"/>
      <c r="U8" s="225"/>
    </row>
    <row r="9" spans="1:21" ht="28.8">
      <c r="A9" s="88" t="s">
        <v>251</v>
      </c>
      <c r="B9" s="114" t="s">
        <v>299</v>
      </c>
      <c r="C9" s="19"/>
      <c r="D9" s="112" t="s">
        <v>289</v>
      </c>
      <c r="E9" s="19"/>
      <c r="F9" s="19"/>
      <c r="G9" s="64"/>
      <c r="J9" s="103"/>
      <c r="K9" s="103"/>
      <c r="L9" s="103"/>
      <c r="M9" s="103"/>
      <c r="N9" s="103"/>
    </row>
    <row r="10" spans="1:21" ht="43.2">
      <c r="A10" s="88" t="s">
        <v>252</v>
      </c>
      <c r="B10" s="114" t="s">
        <v>299</v>
      </c>
      <c r="C10" s="115" t="s">
        <v>302</v>
      </c>
      <c r="D10" s="19"/>
      <c r="E10" s="19"/>
      <c r="F10" s="19"/>
      <c r="G10" s="64"/>
      <c r="J10" s="103"/>
      <c r="K10" s="103"/>
      <c r="L10" s="103"/>
      <c r="M10" s="103"/>
      <c r="N10" s="103"/>
    </row>
    <row r="11" spans="1:21" ht="43.2">
      <c r="A11" s="88" t="s">
        <v>258</v>
      </c>
      <c r="B11" s="116" t="s">
        <v>303</v>
      </c>
      <c r="C11" s="115" t="s">
        <v>302</v>
      </c>
      <c r="D11" s="19"/>
      <c r="E11" s="19"/>
      <c r="F11" s="112" t="s">
        <v>304</v>
      </c>
      <c r="G11" s="64"/>
      <c r="J11" s="117" t="s">
        <v>305</v>
      </c>
      <c r="K11" s="103"/>
      <c r="L11" s="103"/>
      <c r="M11" s="103"/>
      <c r="N11" s="103"/>
    </row>
    <row r="12" spans="1:21" ht="43.8" thickBot="1">
      <c r="A12" s="88" t="s">
        <v>259</v>
      </c>
      <c r="B12" s="116" t="s">
        <v>303</v>
      </c>
      <c r="C12" s="115" t="s">
        <v>302</v>
      </c>
      <c r="D12" s="19"/>
      <c r="E12" s="114" t="s">
        <v>299</v>
      </c>
      <c r="F12" s="112" t="s">
        <v>304</v>
      </c>
      <c r="G12" s="64"/>
      <c r="H12" s="64"/>
      <c r="I12" s="64"/>
      <c r="J12" s="64"/>
      <c r="M12" s="103"/>
      <c r="N12" s="103"/>
      <c r="O12" s="103"/>
      <c r="P12" s="103"/>
      <c r="Q12" s="103"/>
    </row>
    <row r="13" spans="1:21" ht="43.8" thickBot="1">
      <c r="A13" s="88" t="s">
        <v>260</v>
      </c>
      <c r="B13" s="116" t="s">
        <v>303</v>
      </c>
      <c r="C13" s="19"/>
      <c r="D13" s="19"/>
      <c r="E13" s="114" t="s">
        <v>299</v>
      </c>
      <c r="F13" s="112" t="s">
        <v>304</v>
      </c>
      <c r="G13" s="64"/>
      <c r="H13" s="64"/>
      <c r="I13" s="64"/>
      <c r="J13" s="64"/>
      <c r="L13" s="118"/>
      <c r="M13" s="119" t="s">
        <v>289</v>
      </c>
      <c r="N13" s="120" t="s">
        <v>246</v>
      </c>
      <c r="O13" s="119" t="s">
        <v>306</v>
      </c>
      <c r="P13" s="121"/>
      <c r="Q13" s="122" t="s">
        <v>307</v>
      </c>
    </row>
    <row r="14" spans="1:21" ht="43.8" thickBot="1">
      <c r="A14" s="88" t="s">
        <v>271</v>
      </c>
      <c r="B14" s="123" t="s">
        <v>308</v>
      </c>
      <c r="C14" s="19"/>
      <c r="D14" s="116" t="s">
        <v>303</v>
      </c>
      <c r="E14" s="112" t="s">
        <v>289</v>
      </c>
      <c r="F14" s="114" t="s">
        <v>299</v>
      </c>
      <c r="G14" s="64"/>
      <c r="H14" s="64"/>
      <c r="I14" s="64"/>
      <c r="J14" s="64"/>
      <c r="K14" s="103"/>
      <c r="L14" s="124"/>
      <c r="M14" s="125"/>
      <c r="N14" s="125"/>
      <c r="O14" s="125"/>
      <c r="P14" s="126"/>
      <c r="Q14" s="103"/>
      <c r="R14" s="103"/>
      <c r="S14" s="103"/>
    </row>
    <row r="15" spans="1:21" ht="43.8" thickBot="1">
      <c r="A15" s="127"/>
      <c r="B15" s="103"/>
      <c r="C15" s="103"/>
      <c r="D15" s="103"/>
      <c r="E15" s="103"/>
      <c r="F15" s="103"/>
      <c r="G15" s="64"/>
      <c r="H15" s="64"/>
      <c r="I15" s="64"/>
      <c r="J15" s="128" t="s">
        <v>309</v>
      </c>
      <c r="K15" s="103" t="s">
        <v>246</v>
      </c>
      <c r="L15" s="119" t="s">
        <v>310</v>
      </c>
      <c r="M15" s="129"/>
      <c r="N15" s="119" t="s">
        <v>311</v>
      </c>
      <c r="O15" s="129"/>
      <c r="P15" s="119" t="s">
        <v>308</v>
      </c>
      <c r="Q15" s="122" t="s">
        <v>312</v>
      </c>
      <c r="R15" s="103"/>
      <c r="S15" s="103"/>
    </row>
    <row r="16" spans="1:21">
      <c r="A16" s="127"/>
      <c r="B16" s="103"/>
      <c r="C16" s="103"/>
      <c r="D16" s="103"/>
      <c r="E16" s="103"/>
      <c r="F16" s="103"/>
      <c r="G16" s="64"/>
      <c r="J16" s="103"/>
      <c r="K16" s="103"/>
      <c r="L16" s="103"/>
      <c r="M16" s="103"/>
      <c r="N16" s="103"/>
    </row>
    <row r="17" spans="1:14">
      <c r="A17" s="127"/>
      <c r="B17" s="103"/>
      <c r="C17" s="103"/>
      <c r="D17" s="103"/>
      <c r="E17" s="103"/>
      <c r="F17" s="103"/>
      <c r="G17" s="64"/>
      <c r="J17" s="103"/>
      <c r="K17" s="103"/>
      <c r="L17" s="103"/>
      <c r="M17" s="103"/>
      <c r="N17" s="103"/>
    </row>
    <row r="18" spans="1:14">
      <c r="A18" s="64"/>
      <c r="B18" s="64"/>
      <c r="C18" s="64"/>
      <c r="D18" s="64"/>
      <c r="E18" s="64"/>
      <c r="F18" s="64"/>
      <c r="G18" s="64"/>
    </row>
    <row r="19" spans="1:14">
      <c r="A19" s="64"/>
      <c r="B19" s="64"/>
      <c r="C19" s="64"/>
      <c r="D19" s="64"/>
      <c r="E19" s="64"/>
      <c r="F19" s="64"/>
      <c r="G19" s="64"/>
    </row>
    <row r="20" spans="1:14">
      <c r="A20" s="64"/>
      <c r="B20" s="64"/>
      <c r="C20" s="64"/>
      <c r="D20" s="64"/>
      <c r="E20" s="64"/>
      <c r="F20" s="64"/>
      <c r="G20" s="64"/>
    </row>
    <row r="21" spans="1:14" ht="18">
      <c r="A21" s="53" t="s">
        <v>313</v>
      </c>
      <c r="B21" s="64"/>
      <c r="C21" s="64"/>
      <c r="D21" s="64"/>
      <c r="E21" s="64"/>
      <c r="F21" s="64"/>
      <c r="G21" s="64"/>
    </row>
    <row r="22" spans="1:14">
      <c r="A22" s="64"/>
      <c r="B22" s="64"/>
      <c r="C22" s="64"/>
      <c r="D22" s="64"/>
      <c r="E22" s="64"/>
      <c r="F22" s="64"/>
      <c r="G22" s="64"/>
    </row>
    <row r="23" spans="1:14">
      <c r="A23" s="69" t="s">
        <v>314</v>
      </c>
      <c r="B23" s="69" t="s">
        <v>315</v>
      </c>
      <c r="D23" s="69" t="s">
        <v>316</v>
      </c>
    </row>
    <row r="24" spans="1:14">
      <c r="A24" s="130">
        <v>40295</v>
      </c>
      <c r="B24" s="69" t="s">
        <v>317</v>
      </c>
      <c r="D24" s="69" t="s">
        <v>318</v>
      </c>
    </row>
    <row r="25" spans="1:14">
      <c r="A25" s="130">
        <v>39141</v>
      </c>
      <c r="B25" s="69" t="s">
        <v>315</v>
      </c>
      <c r="D25" s="69" t="s">
        <v>319</v>
      </c>
    </row>
    <row r="26" spans="1:14">
      <c r="A26" s="130">
        <v>39337</v>
      </c>
      <c r="B26" s="69" t="s">
        <v>320</v>
      </c>
      <c r="D26" s="69" t="s">
        <v>321</v>
      </c>
    </row>
    <row r="27" spans="1:14">
      <c r="A27" s="69">
        <v>2012</v>
      </c>
      <c r="B27" s="69" t="s">
        <v>322</v>
      </c>
      <c r="D27" s="69" t="s">
        <v>323</v>
      </c>
    </row>
    <row r="30" spans="1:14" ht="15" thickBot="1"/>
    <row r="31" spans="1:14" ht="29.4" thickBot="1">
      <c r="A31" s="174" t="s">
        <v>441</v>
      </c>
    </row>
    <row r="38" spans="1:1">
      <c r="A38" s="64"/>
    </row>
  </sheetData>
  <sheetProtection algorithmName="SHA-512" hashValue="cYr3Jx4f4HHndwLZaWT2HDx2PvchBBtxjig917GFe1be2Bg+aCRM2VDoHPxjj66m2qwCpV61DpHQQ1bgmhZYUA==" saltValue="G8acx/SZT5+B1wbkDf2ejA==" spinCount="100000" sheet="1" objects="1" scenarios="1"/>
  <mergeCells count="4">
    <mergeCell ref="K4:L4"/>
    <mergeCell ref="N4:U6"/>
    <mergeCell ref="K6:L6"/>
    <mergeCell ref="N8:U8"/>
  </mergeCells>
  <hyperlinks>
    <hyperlink ref="A31" location="Overview!A1" display="back to overview" xr:uid="{00000000-0004-0000-0F00-000000000000}"/>
    <hyperlink ref="N1" location="Overview!A1" display="back to overview" xr:uid="{C17CB8B1-363D-43FE-8A08-07BBCC3EC40C}"/>
  </hyperlinks>
  <pageMargins left="0.7" right="0.7" top="0.78740157499999996" bottom="0.78740157499999996"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U19"/>
  <sheetViews>
    <sheetView workbookViewId="0">
      <selection activeCell="E1" sqref="E1"/>
    </sheetView>
  </sheetViews>
  <sheetFormatPr baseColWidth="10" defaultRowHeight="14.4"/>
  <cols>
    <col min="1" max="1" width="11.5546875" style="69"/>
    <col min="2" max="6" width="12.77734375" style="69" customWidth="1"/>
    <col min="7" max="16384" width="11.5546875" style="69"/>
  </cols>
  <sheetData>
    <row r="1" spans="1:21" ht="30" thickBot="1">
      <c r="A1" s="53" t="s">
        <v>324</v>
      </c>
      <c r="B1" s="53"/>
      <c r="E1" s="174" t="s">
        <v>441</v>
      </c>
    </row>
    <row r="3" spans="1:21" ht="15" thickBot="1"/>
    <row r="4" spans="1:21" ht="58.2" thickBot="1">
      <c r="B4" s="131" t="s">
        <v>325</v>
      </c>
      <c r="C4" s="131" t="s">
        <v>326</v>
      </c>
      <c r="D4" s="131" t="s">
        <v>327</v>
      </c>
      <c r="E4" s="131" t="s">
        <v>328</v>
      </c>
      <c r="F4" s="131" t="s">
        <v>329</v>
      </c>
      <c r="J4" s="122" t="s">
        <v>330</v>
      </c>
      <c r="K4" s="70"/>
      <c r="L4" s="132" t="s">
        <v>331</v>
      </c>
      <c r="M4" s="133" t="s">
        <v>246</v>
      </c>
      <c r="N4" s="132" t="s">
        <v>332</v>
      </c>
      <c r="Q4" s="134" t="s">
        <v>333</v>
      </c>
      <c r="S4" s="229" t="s">
        <v>334</v>
      </c>
      <c r="T4" s="229"/>
      <c r="U4" s="229"/>
    </row>
    <row r="5" spans="1:21" ht="29.4" thickBot="1">
      <c r="A5" s="135" t="s">
        <v>335</v>
      </c>
      <c r="B5" s="19"/>
      <c r="C5" s="19"/>
      <c r="D5" s="112" t="s">
        <v>336</v>
      </c>
      <c r="E5" s="19"/>
      <c r="F5" s="19"/>
    </row>
    <row r="6" spans="1:21" ht="43.8" thickBot="1">
      <c r="A6" s="135" t="s">
        <v>293</v>
      </c>
      <c r="B6" s="19"/>
      <c r="C6" s="19"/>
      <c r="D6" s="112" t="s">
        <v>336</v>
      </c>
      <c r="E6" s="19"/>
      <c r="F6" s="19"/>
      <c r="L6" s="136"/>
      <c r="M6" s="132" t="s">
        <v>336</v>
      </c>
      <c r="N6" s="137" t="s">
        <v>246</v>
      </c>
      <c r="O6" s="132" t="s">
        <v>337</v>
      </c>
      <c r="P6" s="138"/>
      <c r="Q6" s="134" t="s">
        <v>307</v>
      </c>
    </row>
    <row r="7" spans="1:21" ht="29.4" thickBot="1">
      <c r="A7" s="135" t="s">
        <v>294</v>
      </c>
      <c r="B7" s="19"/>
      <c r="C7" s="19"/>
      <c r="D7" s="112" t="s">
        <v>336</v>
      </c>
      <c r="E7" s="19"/>
      <c r="F7" s="19"/>
      <c r="L7" s="77"/>
      <c r="M7" s="57"/>
      <c r="N7" s="57"/>
      <c r="O7" s="57"/>
      <c r="P7" s="83"/>
    </row>
    <row r="8" spans="1:21" ht="43.8" thickBot="1">
      <c r="A8" s="135" t="s">
        <v>298</v>
      </c>
      <c r="B8" s="19"/>
      <c r="C8" s="19"/>
      <c r="D8" s="19"/>
      <c r="E8" s="112" t="s">
        <v>336</v>
      </c>
      <c r="F8" s="19"/>
      <c r="J8" s="132" t="s">
        <v>338</v>
      </c>
      <c r="K8" s="133" t="s">
        <v>246</v>
      </c>
      <c r="L8" s="132" t="s">
        <v>339</v>
      </c>
      <c r="M8" s="84"/>
      <c r="N8" s="132" t="s">
        <v>340</v>
      </c>
      <c r="O8" s="84"/>
      <c r="P8" s="132" t="s">
        <v>341</v>
      </c>
      <c r="Q8" s="139" t="s">
        <v>312</v>
      </c>
    </row>
    <row r="9" spans="1:21" ht="28.8">
      <c r="A9" s="135" t="s">
        <v>249</v>
      </c>
      <c r="B9" s="19"/>
      <c r="C9" s="19"/>
      <c r="D9" s="112" t="s">
        <v>336</v>
      </c>
      <c r="E9" s="19"/>
      <c r="F9" s="19"/>
    </row>
    <row r="10" spans="1:21" ht="28.8">
      <c r="A10" s="140" t="s">
        <v>251</v>
      </c>
      <c r="B10" s="19"/>
      <c r="C10" s="19"/>
      <c r="D10" s="112" t="s">
        <v>336</v>
      </c>
      <c r="E10" s="19"/>
      <c r="F10" s="19"/>
    </row>
    <row r="11" spans="1:21" ht="28.8">
      <c r="A11" s="140" t="s">
        <v>252</v>
      </c>
      <c r="B11" s="116" t="s">
        <v>339</v>
      </c>
      <c r="C11" s="114" t="s">
        <v>340</v>
      </c>
      <c r="D11" s="112" t="s">
        <v>336</v>
      </c>
      <c r="E11" s="19"/>
      <c r="F11" s="19"/>
    </row>
    <row r="12" spans="1:21" ht="28.8">
      <c r="A12" s="140" t="s">
        <v>258</v>
      </c>
      <c r="B12" s="116" t="s">
        <v>339</v>
      </c>
      <c r="C12" s="112" t="s">
        <v>336</v>
      </c>
      <c r="D12" s="114" t="s">
        <v>340</v>
      </c>
      <c r="E12" s="19"/>
      <c r="F12" s="19"/>
    </row>
    <row r="13" spans="1:21" ht="43.2">
      <c r="A13" s="140" t="s">
        <v>259</v>
      </c>
      <c r="B13" s="123" t="s">
        <v>338</v>
      </c>
      <c r="C13" s="116" t="s">
        <v>339</v>
      </c>
      <c r="D13" s="112" t="s">
        <v>336</v>
      </c>
      <c r="E13" s="19"/>
      <c r="F13" s="19"/>
    </row>
    <row r="14" spans="1:21" ht="72">
      <c r="A14" s="140" t="s">
        <v>260</v>
      </c>
      <c r="B14" s="123" t="s">
        <v>338</v>
      </c>
      <c r="C14" s="116" t="s">
        <v>342</v>
      </c>
      <c r="D14" s="114" t="s">
        <v>340</v>
      </c>
      <c r="E14" s="19"/>
      <c r="F14" s="112" t="s">
        <v>336</v>
      </c>
    </row>
    <row r="15" spans="1:21" ht="28.8">
      <c r="A15" s="140" t="s">
        <v>271</v>
      </c>
      <c r="B15" s="19"/>
      <c r="C15" s="115" t="s">
        <v>341</v>
      </c>
      <c r="D15" s="114" t="s">
        <v>340</v>
      </c>
      <c r="E15" s="116" t="s">
        <v>339</v>
      </c>
      <c r="F15" s="112" t="s">
        <v>336</v>
      </c>
    </row>
    <row r="18" spans="4:4" ht="15" thickBot="1"/>
    <row r="19" spans="4:4" ht="29.4" thickBot="1">
      <c r="D19" s="174" t="s">
        <v>441</v>
      </c>
    </row>
  </sheetData>
  <sheetProtection algorithmName="SHA-512" hashValue="PSd4Due78WY0zANuK1GIHFkXb0hch7Dy9wuqQrsOaDMbbgsL1YmJdNvddYjKIp1+Rybn7Uk42Ig9D9HvbXff5w==" saltValue="cbFnFnyYl9izVn53HBq/Hg==" spinCount="100000" sheet="1" objects="1" scenarios="1"/>
  <mergeCells count="1">
    <mergeCell ref="S4:U4"/>
  </mergeCells>
  <hyperlinks>
    <hyperlink ref="D19" location="Overview!A1" display="back to overview" xr:uid="{00000000-0004-0000-1000-000000000000}"/>
    <hyperlink ref="E1" location="Overview!A1" display="back to overview" xr:uid="{50C4F624-7FCA-4963-96FF-B1F2E4B5322B}"/>
  </hyperlinks>
  <pageMargins left="0.7" right="0.7" top="0.78740157499999996" bottom="0.78740157499999996"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1"/>
  <sheetViews>
    <sheetView workbookViewId="0">
      <selection activeCell="A19" sqref="A19"/>
    </sheetView>
  </sheetViews>
  <sheetFormatPr baseColWidth="10" defaultRowHeight="14.4"/>
  <cols>
    <col min="1" max="1" width="11.5546875" style="69"/>
    <col min="2" max="6" width="14.77734375" style="69" customWidth="1"/>
    <col min="7" max="16384" width="11.5546875" style="69"/>
  </cols>
  <sheetData>
    <row r="1" spans="1:17" ht="30" thickBot="1">
      <c r="A1" s="53" t="s">
        <v>343</v>
      </c>
      <c r="B1" s="53"/>
      <c r="C1" s="53"/>
      <c r="E1" s="174" t="s">
        <v>441</v>
      </c>
    </row>
    <row r="4" spans="1:17" ht="43.2">
      <c r="B4" s="131" t="s">
        <v>344</v>
      </c>
      <c r="C4" s="131" t="s">
        <v>345</v>
      </c>
      <c r="D4" s="131" t="s">
        <v>346</v>
      </c>
      <c r="E4" s="131" t="s">
        <v>347</v>
      </c>
      <c r="F4" s="131" t="s">
        <v>348</v>
      </c>
      <c r="I4" s="70" t="s">
        <v>349</v>
      </c>
    </row>
    <row r="5" spans="1:17" ht="29.4" thickBot="1">
      <c r="A5" s="135" t="s">
        <v>350</v>
      </c>
      <c r="B5" s="135"/>
      <c r="C5" s="112" t="s">
        <v>351</v>
      </c>
      <c r="D5" s="19"/>
      <c r="E5" s="19"/>
      <c r="F5" s="19"/>
    </row>
    <row r="6" spans="1:17" ht="29.4" thickBot="1">
      <c r="A6" s="135" t="s">
        <v>293</v>
      </c>
      <c r="B6" s="135"/>
      <c r="C6" s="112" t="s">
        <v>351</v>
      </c>
      <c r="D6" s="19"/>
      <c r="E6" s="19"/>
      <c r="F6" s="19"/>
      <c r="I6" s="132" t="s">
        <v>352</v>
      </c>
      <c r="J6" s="137" t="s">
        <v>246</v>
      </c>
      <c r="K6" s="132" t="s">
        <v>353</v>
      </c>
      <c r="L6" s="141"/>
      <c r="M6" s="141"/>
      <c r="N6" s="141"/>
      <c r="O6" s="141"/>
      <c r="P6" s="138"/>
      <c r="Q6" s="142" t="s">
        <v>333</v>
      </c>
    </row>
    <row r="7" spans="1:17" ht="29.4" thickBot="1">
      <c r="A7" s="135" t="s">
        <v>294</v>
      </c>
      <c r="B7" s="135"/>
      <c r="C7" s="112" t="s">
        <v>351</v>
      </c>
      <c r="D7" s="19"/>
      <c r="E7" s="19"/>
      <c r="F7" s="19"/>
      <c r="I7" s="77"/>
      <c r="J7" s="57"/>
      <c r="K7" s="57"/>
      <c r="L7" s="57"/>
      <c r="M7" s="57"/>
      <c r="N7" s="57"/>
      <c r="O7" s="57"/>
      <c r="P7" s="83"/>
      <c r="Q7" s="143"/>
    </row>
    <row r="8" spans="1:17" ht="29.4" thickBot="1">
      <c r="A8" s="135" t="s">
        <v>298</v>
      </c>
      <c r="B8" s="135"/>
      <c r="C8" s="135"/>
      <c r="D8" s="19"/>
      <c r="E8" s="19"/>
      <c r="F8" s="112" t="s">
        <v>351</v>
      </c>
      <c r="I8" s="77"/>
      <c r="J8" s="132" t="s">
        <v>351</v>
      </c>
      <c r="K8" s="144" t="s">
        <v>246</v>
      </c>
      <c r="L8" s="132" t="s">
        <v>354</v>
      </c>
      <c r="M8" s="57"/>
      <c r="N8" s="57"/>
      <c r="O8" s="57"/>
      <c r="P8" s="83"/>
      <c r="Q8" s="142" t="s">
        <v>307</v>
      </c>
    </row>
    <row r="9" spans="1:17" ht="29.4" thickBot="1">
      <c r="A9" s="135" t="s">
        <v>249</v>
      </c>
      <c r="B9" s="135"/>
      <c r="C9" s="135"/>
      <c r="D9" s="19"/>
      <c r="E9" s="19"/>
      <c r="F9" s="112" t="s">
        <v>351</v>
      </c>
      <c r="I9" s="77"/>
      <c r="J9" s="57"/>
      <c r="K9" s="57"/>
      <c r="L9" s="57"/>
      <c r="M9" s="57"/>
      <c r="N9" s="57"/>
      <c r="O9" s="57"/>
      <c r="P9" s="83"/>
      <c r="Q9" s="143"/>
    </row>
    <row r="10" spans="1:17" ht="43.8" thickBot="1">
      <c r="A10" s="140" t="s">
        <v>251</v>
      </c>
      <c r="B10" s="114" t="s">
        <v>354</v>
      </c>
      <c r="C10" s="140"/>
      <c r="D10" s="19"/>
      <c r="E10" s="19"/>
      <c r="F10" s="112" t="s">
        <v>351</v>
      </c>
      <c r="I10" s="132" t="s">
        <v>355</v>
      </c>
      <c r="J10" s="57"/>
      <c r="K10" s="230" t="s">
        <v>356</v>
      </c>
      <c r="L10" s="231"/>
      <c r="M10" s="231"/>
      <c r="N10" s="231"/>
      <c r="O10" s="231"/>
      <c r="P10" s="232"/>
      <c r="Q10" s="142" t="s">
        <v>312</v>
      </c>
    </row>
    <row r="11" spans="1:17" ht="43.2" customHeight="1" thickBot="1">
      <c r="A11" s="140" t="s">
        <v>252</v>
      </c>
      <c r="B11" s="140"/>
      <c r="C11" s="140"/>
      <c r="D11" s="112" t="s">
        <v>351</v>
      </c>
      <c r="E11" s="19"/>
      <c r="F11" s="114" t="s">
        <v>354</v>
      </c>
      <c r="I11" s="80"/>
      <c r="J11" s="84"/>
      <c r="K11" s="233"/>
      <c r="L11" s="234"/>
      <c r="M11" s="234"/>
      <c r="N11" s="234"/>
      <c r="O11" s="234"/>
      <c r="P11" s="235"/>
    </row>
    <row r="12" spans="1:17" ht="28.8">
      <c r="A12" s="140" t="s">
        <v>258</v>
      </c>
      <c r="B12" s="140"/>
      <c r="C12" s="140"/>
      <c r="D12" s="145" t="s">
        <v>357</v>
      </c>
      <c r="E12" s="112" t="s">
        <v>351</v>
      </c>
      <c r="F12" s="114" t="s">
        <v>354</v>
      </c>
      <c r="I12" s="57"/>
      <c r="J12" s="57"/>
      <c r="K12" s="146"/>
      <c r="L12" s="146"/>
      <c r="M12" s="146"/>
      <c r="N12" s="146"/>
      <c r="O12" s="146"/>
      <c r="P12" s="146"/>
    </row>
    <row r="13" spans="1:17" ht="29.4" thickBot="1">
      <c r="A13" s="140" t="s">
        <v>259</v>
      </c>
      <c r="B13" s="140"/>
      <c r="C13" s="140"/>
      <c r="D13" s="145" t="s">
        <v>357</v>
      </c>
      <c r="E13" s="112" t="s">
        <v>351</v>
      </c>
      <c r="F13" s="114" t="s">
        <v>354</v>
      </c>
    </row>
    <row r="14" spans="1:17" ht="28.8">
      <c r="A14" s="140" t="s">
        <v>260</v>
      </c>
      <c r="B14" s="140"/>
      <c r="C14" s="140"/>
      <c r="D14" s="145" t="s">
        <v>357</v>
      </c>
      <c r="E14" s="112" t="s">
        <v>351</v>
      </c>
      <c r="F14" s="116" t="s">
        <v>358</v>
      </c>
      <c r="I14" s="230" t="s">
        <v>359</v>
      </c>
      <c r="J14" s="231"/>
      <c r="K14" s="231"/>
      <c r="L14" s="231"/>
      <c r="M14" s="231"/>
      <c r="N14" s="231"/>
      <c r="O14" s="231"/>
      <c r="P14" s="232"/>
    </row>
    <row r="15" spans="1:17" ht="29.4" thickBot="1">
      <c r="A15" s="140" t="s">
        <v>271</v>
      </c>
      <c r="B15" s="140"/>
      <c r="C15" s="140"/>
      <c r="D15" s="112" t="s">
        <v>351</v>
      </c>
      <c r="E15" s="145" t="s">
        <v>357</v>
      </c>
      <c r="F15" s="116" t="s">
        <v>358</v>
      </c>
      <c r="I15" s="236"/>
      <c r="J15" s="237"/>
      <c r="K15" s="237"/>
      <c r="L15" s="237"/>
      <c r="M15" s="237"/>
      <c r="N15" s="237"/>
      <c r="O15" s="237"/>
      <c r="P15" s="238"/>
    </row>
    <row r="18" spans="1:3" ht="15" thickBot="1"/>
    <row r="19" spans="1:3" ht="29.4" thickBot="1">
      <c r="A19" s="174" t="s">
        <v>441</v>
      </c>
    </row>
    <row r="21" spans="1:3">
      <c r="A21" s="147"/>
      <c r="B21" s="147"/>
      <c r="C21" s="147"/>
    </row>
  </sheetData>
  <sheetProtection algorithmName="SHA-512" hashValue="MWsETThCVsajcqavunyQ4Rgb3loK6pa8ArRAVve90K+79xh8UGoDI0FjiDJXCShazwpO9Xf0Ua15Jy1jMntnPg==" saltValue="3grGLhIWBx4AvSn+IhVfiw==" spinCount="100000" sheet="1" objects="1" scenarios="1"/>
  <mergeCells count="2">
    <mergeCell ref="K10:P11"/>
    <mergeCell ref="I14:P15"/>
  </mergeCells>
  <hyperlinks>
    <hyperlink ref="A19" location="Overview!A1" display="back to overview" xr:uid="{00000000-0004-0000-1100-000000000000}"/>
    <hyperlink ref="E1" location="Overview!A1" display="back to overview" xr:uid="{A08EDF94-B67A-44CD-82A5-ED99DB23D0A3}"/>
  </hyperlinks>
  <pageMargins left="0.7" right="0.7" top="0.78740157499999996" bottom="0.78740157499999996"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C31"/>
  <sheetViews>
    <sheetView topLeftCell="H16" workbookViewId="0">
      <selection activeCell="B18" sqref="B18:H24"/>
    </sheetView>
  </sheetViews>
  <sheetFormatPr baseColWidth="10" defaultRowHeight="14.4"/>
  <cols>
    <col min="1" max="3" width="11.5546875" style="69"/>
    <col min="4" max="8" width="14.77734375" style="69" customWidth="1"/>
    <col min="9" max="16384" width="11.5546875" style="69"/>
  </cols>
  <sheetData>
    <row r="1" spans="1:29" ht="30" thickBot="1">
      <c r="A1" s="53" t="s">
        <v>397</v>
      </c>
      <c r="B1" s="53"/>
      <c r="C1" s="53"/>
      <c r="F1" s="174" t="s">
        <v>441</v>
      </c>
    </row>
    <row r="3" spans="1:29" ht="15.6">
      <c r="J3" s="2" t="s">
        <v>398</v>
      </c>
    </row>
    <row r="4" spans="1:29" ht="43.8" thickBot="1">
      <c r="A4" s="72"/>
      <c r="B4" s="131" t="s">
        <v>399</v>
      </c>
      <c r="C4" s="131" t="s">
        <v>400</v>
      </c>
      <c r="D4" s="131" t="s">
        <v>401</v>
      </c>
      <c r="E4" s="131" t="s">
        <v>402</v>
      </c>
      <c r="F4" s="131" t="s">
        <v>403</v>
      </c>
      <c r="G4" s="131" t="s">
        <v>404</v>
      </c>
      <c r="H4" s="131" t="s">
        <v>405</v>
      </c>
      <c r="U4" s="133" t="s">
        <v>406</v>
      </c>
    </row>
    <row r="5" spans="1:29" ht="29.4" thickBot="1">
      <c r="A5" s="59" t="s">
        <v>293</v>
      </c>
      <c r="B5" s="135"/>
      <c r="C5" s="135"/>
      <c r="D5" s="160"/>
      <c r="E5" s="160"/>
      <c r="F5" s="161" t="s">
        <v>407</v>
      </c>
      <c r="G5" s="160"/>
      <c r="H5" s="162"/>
      <c r="I5" s="163"/>
      <c r="J5" s="164" t="s">
        <v>244</v>
      </c>
      <c r="K5" s="163"/>
      <c r="L5" s="136"/>
      <c r="M5" s="165" t="s">
        <v>408</v>
      </c>
      <c r="N5" s="137" t="s">
        <v>246</v>
      </c>
      <c r="O5" s="165" t="s">
        <v>407</v>
      </c>
      <c r="P5" s="141"/>
      <c r="Q5" s="141"/>
      <c r="R5" s="138"/>
      <c r="U5" s="162" t="s">
        <v>409</v>
      </c>
      <c r="V5" s="133"/>
      <c r="W5" s="162" t="s">
        <v>410</v>
      </c>
      <c r="AA5" s="162" t="s">
        <v>411</v>
      </c>
    </row>
    <row r="6" spans="1:29" ht="28.8">
      <c r="A6" s="59" t="s">
        <v>294</v>
      </c>
      <c r="B6" s="135"/>
      <c r="C6" s="135"/>
      <c r="D6" s="160"/>
      <c r="E6" s="160"/>
      <c r="F6" s="161" t="s">
        <v>407</v>
      </c>
      <c r="G6" s="160"/>
      <c r="H6" s="162"/>
      <c r="L6" s="77"/>
      <c r="M6" s="57"/>
      <c r="N6" s="57"/>
      <c r="O6" s="57"/>
      <c r="P6" s="57"/>
      <c r="Q6" s="57"/>
      <c r="R6" s="83"/>
    </row>
    <row r="7" spans="1:29" ht="29.4" thickBot="1">
      <c r="A7" s="59" t="s">
        <v>298</v>
      </c>
      <c r="B7" s="135"/>
      <c r="C7" s="135"/>
      <c r="D7" s="160"/>
      <c r="E7" s="160"/>
      <c r="F7" s="161" t="s">
        <v>407</v>
      </c>
      <c r="G7" s="160"/>
      <c r="H7" s="162"/>
      <c r="L7" s="77"/>
      <c r="M7" s="57"/>
      <c r="N7" s="57"/>
      <c r="O7" s="57"/>
      <c r="P7" s="57"/>
      <c r="Q7" s="57"/>
      <c r="R7" s="83"/>
    </row>
    <row r="8" spans="1:29" ht="43.8" thickBot="1">
      <c r="A8" s="59" t="s">
        <v>249</v>
      </c>
      <c r="B8" s="135"/>
      <c r="C8" s="135"/>
      <c r="D8" s="166" t="s">
        <v>412</v>
      </c>
      <c r="E8" s="161" t="s">
        <v>407</v>
      </c>
      <c r="F8" s="160"/>
      <c r="G8" s="160"/>
      <c r="H8" s="162"/>
      <c r="J8" s="164" t="s">
        <v>255</v>
      </c>
      <c r="L8" s="165" t="s">
        <v>413</v>
      </c>
      <c r="M8" s="57"/>
      <c r="N8" s="165" t="s">
        <v>414</v>
      </c>
      <c r="O8" s="57"/>
      <c r="P8" s="165" t="s">
        <v>415</v>
      </c>
      <c r="Q8" s="57"/>
      <c r="R8" s="165" t="s">
        <v>416</v>
      </c>
      <c r="U8" s="162" t="s">
        <v>417</v>
      </c>
      <c r="W8" s="162" t="s">
        <v>418</v>
      </c>
      <c r="X8" s="133" t="s">
        <v>246</v>
      </c>
      <c r="Y8" s="162" t="s">
        <v>419</v>
      </c>
      <c r="AA8" s="162" t="s">
        <v>420</v>
      </c>
      <c r="AC8" s="162" t="s">
        <v>421</v>
      </c>
    </row>
    <row r="9" spans="1:29" ht="28.8">
      <c r="A9" s="88" t="s">
        <v>251</v>
      </c>
      <c r="B9" s="140"/>
      <c r="C9" s="140"/>
      <c r="D9" s="166" t="s">
        <v>412</v>
      </c>
      <c r="E9" s="161" t="s">
        <v>407</v>
      </c>
      <c r="F9" s="160"/>
      <c r="G9" s="160"/>
      <c r="H9" s="162"/>
      <c r="L9" s="77"/>
      <c r="M9" s="57"/>
      <c r="N9" s="57"/>
      <c r="O9" s="57"/>
      <c r="P9" s="57"/>
      <c r="Q9" s="57"/>
      <c r="R9" s="83"/>
    </row>
    <row r="10" spans="1:29" ht="48" customHeight="1" thickBot="1">
      <c r="A10" s="88" t="s">
        <v>252</v>
      </c>
      <c r="B10" s="167" t="s">
        <v>422</v>
      </c>
      <c r="C10" s="158" t="s">
        <v>418</v>
      </c>
      <c r="D10" s="166" t="s">
        <v>412</v>
      </c>
      <c r="E10" s="161" t="s">
        <v>407</v>
      </c>
      <c r="F10" s="160"/>
      <c r="G10" s="160"/>
      <c r="H10" s="162"/>
      <c r="J10" s="164" t="s">
        <v>423</v>
      </c>
      <c r="L10" s="80"/>
      <c r="M10" s="84"/>
      <c r="N10" s="240" t="s">
        <v>424</v>
      </c>
      <c r="O10" s="241"/>
      <c r="P10" s="241"/>
      <c r="Q10" s="241"/>
      <c r="R10" s="242"/>
    </row>
    <row r="11" spans="1:29" ht="44.4" customHeight="1">
      <c r="A11" s="88" t="s">
        <v>258</v>
      </c>
      <c r="B11" s="167" t="s">
        <v>422</v>
      </c>
      <c r="C11" s="158" t="s">
        <v>418</v>
      </c>
      <c r="D11" s="168" t="s">
        <v>425</v>
      </c>
      <c r="E11" s="166" t="s">
        <v>412</v>
      </c>
      <c r="F11" s="161" t="s">
        <v>407</v>
      </c>
      <c r="G11" s="160"/>
      <c r="H11" s="162"/>
      <c r="N11" s="243" t="s">
        <v>426</v>
      </c>
      <c r="P11" s="243" t="s">
        <v>427</v>
      </c>
      <c r="R11" s="243" t="s">
        <v>428</v>
      </c>
      <c r="S11" s="207"/>
      <c r="T11" s="207"/>
    </row>
    <row r="12" spans="1:29" ht="28.8">
      <c r="A12" s="88" t="s">
        <v>259</v>
      </c>
      <c r="B12" s="167" t="s">
        <v>422</v>
      </c>
      <c r="C12" s="158" t="s">
        <v>418</v>
      </c>
      <c r="D12" s="168" t="s">
        <v>425</v>
      </c>
      <c r="E12" s="166" t="s">
        <v>412</v>
      </c>
      <c r="F12" s="161" t="s">
        <v>407</v>
      </c>
      <c r="G12" s="169" t="s">
        <v>429</v>
      </c>
      <c r="H12" s="162"/>
      <c r="N12" s="207"/>
      <c r="P12" s="207"/>
      <c r="R12" s="207"/>
      <c r="S12" s="207"/>
      <c r="T12" s="207"/>
    </row>
    <row r="13" spans="1:29" ht="28.8">
      <c r="A13" s="88" t="s">
        <v>260</v>
      </c>
      <c r="B13" s="170" t="s">
        <v>462</v>
      </c>
      <c r="C13" s="171" t="s">
        <v>419</v>
      </c>
      <c r="D13" s="168" t="s">
        <v>425</v>
      </c>
      <c r="E13" s="166" t="s">
        <v>412</v>
      </c>
      <c r="F13" s="161" t="s">
        <v>407</v>
      </c>
      <c r="G13" s="169" t="s">
        <v>429</v>
      </c>
      <c r="H13" s="172" t="s">
        <v>422</v>
      </c>
      <c r="N13" s="207"/>
      <c r="P13" s="207"/>
      <c r="R13" s="207"/>
      <c r="S13" s="207"/>
      <c r="T13" s="207"/>
    </row>
    <row r="14" spans="1:29" ht="28.8">
      <c r="A14" s="88" t="s">
        <v>271</v>
      </c>
      <c r="B14" s="140"/>
      <c r="C14" s="171" t="s">
        <v>419</v>
      </c>
      <c r="D14" s="166" t="s">
        <v>464</v>
      </c>
      <c r="E14" s="168" t="s">
        <v>425</v>
      </c>
      <c r="F14" s="160"/>
      <c r="G14" s="169" t="s">
        <v>429</v>
      </c>
      <c r="H14" s="162"/>
      <c r="N14" s="207"/>
      <c r="P14" s="207"/>
      <c r="R14" s="207"/>
      <c r="S14" s="207"/>
      <c r="T14" s="207"/>
    </row>
    <row r="15" spans="1:29">
      <c r="D15" s="57"/>
      <c r="E15" s="57"/>
      <c r="F15" s="57"/>
      <c r="G15" s="57"/>
      <c r="H15" s="57"/>
      <c r="N15" s="207"/>
      <c r="P15" s="207"/>
      <c r="R15" s="207"/>
      <c r="S15" s="207"/>
      <c r="T15" s="207"/>
    </row>
    <row r="16" spans="1:29">
      <c r="R16" s="207"/>
      <c r="S16" s="207"/>
      <c r="T16" s="207"/>
    </row>
    <row r="17" spans="1:20">
      <c r="R17" s="207"/>
      <c r="S17" s="207"/>
      <c r="T17" s="207"/>
    </row>
    <row r="18" spans="1:20">
      <c r="B18" s="239" t="s">
        <v>474</v>
      </c>
      <c r="C18" s="239"/>
      <c r="D18" s="239"/>
      <c r="E18" s="239"/>
      <c r="F18" s="239"/>
      <c r="G18" s="239"/>
      <c r="H18" s="239"/>
    </row>
    <row r="19" spans="1:20">
      <c r="B19" s="239"/>
      <c r="C19" s="239"/>
      <c r="D19" s="239"/>
      <c r="E19" s="239"/>
      <c r="F19" s="239"/>
      <c r="G19" s="239"/>
      <c r="H19" s="239"/>
      <c r="N19" s="70" t="s">
        <v>430</v>
      </c>
    </row>
    <row r="20" spans="1:20">
      <c r="B20" s="239"/>
      <c r="C20" s="239"/>
      <c r="D20" s="239"/>
      <c r="E20" s="239"/>
      <c r="F20" s="239"/>
      <c r="G20" s="239"/>
      <c r="H20" s="239"/>
      <c r="O20" s="207" t="s">
        <v>431</v>
      </c>
      <c r="P20" s="207"/>
      <c r="Q20" s="207"/>
      <c r="R20" s="207"/>
      <c r="S20" s="207"/>
      <c r="T20" s="207"/>
    </row>
    <row r="21" spans="1:20">
      <c r="B21" s="239"/>
      <c r="C21" s="239"/>
      <c r="D21" s="239"/>
      <c r="E21" s="239"/>
      <c r="F21" s="239"/>
      <c r="G21" s="239"/>
      <c r="H21" s="239"/>
      <c r="O21" s="207"/>
      <c r="P21" s="207"/>
      <c r="Q21" s="207"/>
      <c r="R21" s="207"/>
      <c r="S21" s="207"/>
      <c r="T21" s="207"/>
    </row>
    <row r="22" spans="1:20">
      <c r="B22" s="239"/>
      <c r="C22" s="239"/>
      <c r="D22" s="239"/>
      <c r="E22" s="239"/>
      <c r="F22" s="239"/>
      <c r="G22" s="239"/>
      <c r="H22" s="239"/>
      <c r="O22" s="239" t="s">
        <v>432</v>
      </c>
      <c r="P22" s="239"/>
      <c r="Q22" s="239"/>
      <c r="R22" s="239"/>
      <c r="S22" s="239"/>
      <c r="T22" s="239"/>
    </row>
    <row r="23" spans="1:20">
      <c r="B23" s="239"/>
      <c r="C23" s="239"/>
      <c r="D23" s="239"/>
      <c r="E23" s="239"/>
      <c r="F23" s="239"/>
      <c r="G23" s="239"/>
      <c r="H23" s="239"/>
      <c r="O23" s="239"/>
      <c r="P23" s="239"/>
      <c r="Q23" s="239"/>
      <c r="R23" s="239"/>
      <c r="S23" s="239"/>
      <c r="T23" s="239"/>
    </row>
    <row r="24" spans="1:20">
      <c r="B24" s="239"/>
      <c r="C24" s="239"/>
      <c r="D24" s="239"/>
      <c r="E24" s="239"/>
      <c r="F24" s="239"/>
      <c r="G24" s="239"/>
      <c r="H24" s="239"/>
      <c r="O24" s="239"/>
      <c r="P24" s="239"/>
      <c r="Q24" s="239"/>
      <c r="R24" s="239"/>
      <c r="S24" s="239"/>
      <c r="T24" s="239"/>
    </row>
    <row r="25" spans="1:20" ht="15" thickBot="1">
      <c r="B25" s="184"/>
      <c r="C25" s="184"/>
      <c r="D25" s="184"/>
      <c r="O25" s="239"/>
      <c r="P25" s="239"/>
      <c r="Q25" s="239"/>
      <c r="R25" s="239"/>
      <c r="S25" s="239"/>
      <c r="T25" s="239"/>
    </row>
    <row r="26" spans="1:20" ht="29.4" thickBot="1">
      <c r="A26" s="174" t="s">
        <v>441</v>
      </c>
      <c r="O26" s="239"/>
      <c r="P26" s="239"/>
      <c r="Q26" s="239"/>
      <c r="R26" s="239"/>
      <c r="S26" s="239"/>
      <c r="T26" s="239"/>
    </row>
    <row r="27" spans="1:20">
      <c r="O27" s="239"/>
      <c r="P27" s="239"/>
      <c r="Q27" s="239"/>
      <c r="R27" s="239"/>
      <c r="S27" s="239"/>
      <c r="T27" s="239"/>
    </row>
    <row r="28" spans="1:20">
      <c r="O28" s="239"/>
      <c r="P28" s="239"/>
      <c r="Q28" s="239"/>
      <c r="R28" s="239"/>
      <c r="S28" s="239"/>
      <c r="T28" s="239"/>
    </row>
    <row r="29" spans="1:20">
      <c r="O29" s="239"/>
      <c r="P29" s="239"/>
      <c r="Q29" s="239"/>
      <c r="R29" s="239"/>
      <c r="S29" s="239"/>
      <c r="T29" s="239"/>
    </row>
    <row r="30" spans="1:20">
      <c r="O30" s="239"/>
      <c r="P30" s="239"/>
      <c r="Q30" s="239"/>
      <c r="R30" s="239"/>
      <c r="S30" s="239"/>
      <c r="T30" s="239"/>
    </row>
    <row r="31" spans="1:20">
      <c r="O31" s="239"/>
      <c r="P31" s="239"/>
      <c r="Q31" s="239"/>
      <c r="R31" s="239"/>
      <c r="S31" s="239"/>
      <c r="T31" s="239"/>
    </row>
  </sheetData>
  <sheetProtection algorithmName="SHA-512" hashValue="l0iVdd9OE27RO3H4QHipYrVRZ0VDLXZnJ6BVlIUY2YzDSZ3kgSCC8K0erFh1M3eB/AdEU2pHxRME3xRafP19Fw==" saltValue="2DOptP90yggJhYoN5sRH7Q==" spinCount="100000" sheet="1" objects="1" scenarios="1"/>
  <mergeCells count="7">
    <mergeCell ref="O22:T31"/>
    <mergeCell ref="B18:H24"/>
    <mergeCell ref="N10:R10"/>
    <mergeCell ref="N11:N15"/>
    <mergeCell ref="P11:P15"/>
    <mergeCell ref="R11:T17"/>
    <mergeCell ref="O20:T21"/>
  </mergeCells>
  <hyperlinks>
    <hyperlink ref="A26" location="Overview!A1" display="back to overview" xr:uid="{00000000-0004-0000-1400-000000000000}"/>
    <hyperlink ref="F1" location="Overview!A1" display="back to overview" xr:uid="{2DBB8178-5295-4EB2-8F52-3D9733C86DC7}"/>
  </hyperlinks>
  <pageMargins left="0.7" right="0.7" top="0.78740157499999996" bottom="0.78740157499999996"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5"/>
  <sheetViews>
    <sheetView workbookViewId="0">
      <selection activeCell="G4" sqref="G4"/>
    </sheetView>
  </sheetViews>
  <sheetFormatPr baseColWidth="10" defaultRowHeight="14.4"/>
  <sheetData>
    <row r="1" spans="1:12" ht="30.6" thickBot="1">
      <c r="A1" s="4" t="s">
        <v>1</v>
      </c>
      <c r="H1" s="174" t="s">
        <v>441</v>
      </c>
    </row>
    <row r="6" spans="1:12" s="3" customFormat="1" ht="18">
      <c r="B6" s="3" t="s">
        <v>2</v>
      </c>
      <c r="L6" s="3" t="s">
        <v>3</v>
      </c>
    </row>
    <row r="9" spans="1:12">
      <c r="A9" s="5"/>
    </row>
    <row r="34" spans="1:1" ht="15" thickBot="1"/>
    <row r="35" spans="1:1" ht="29.4" thickBot="1">
      <c r="A35" s="174" t="s">
        <v>441</v>
      </c>
    </row>
  </sheetData>
  <sheetProtection algorithmName="SHA-512" hashValue="9vuJmYhgWQNcXRH/gMWxXCRM65Fgl8pLOoTmywslg6tUIU9uqXNFkVmXP7zTOPyvDyBwQgdBuownnntVynhnoQ==" saltValue="77lmG9BcBED5yjcYIJFgnw==" spinCount="100000" sheet="1" objects="1" scenarios="1"/>
  <hyperlinks>
    <hyperlink ref="A35" location="Overview!A1" display="back to overview" xr:uid="{00000000-0004-0000-0100-000000000000}"/>
    <hyperlink ref="H1" location="Overview!A1" display="back to overview" xr:uid="{1719A7FA-511C-4399-B587-D073904B113C}"/>
  </hyperlinks>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Y20"/>
  <sheetViews>
    <sheetView workbookViewId="0">
      <selection activeCell="F1" sqref="F1"/>
    </sheetView>
  </sheetViews>
  <sheetFormatPr baseColWidth="10" defaultRowHeight="14.4"/>
  <cols>
    <col min="1" max="1" width="11.5546875" style="69"/>
    <col min="2" max="9" width="14.77734375" style="69" customWidth="1"/>
    <col min="10" max="16384" width="11.5546875" style="69"/>
  </cols>
  <sheetData>
    <row r="1" spans="1:25" ht="30" thickBot="1">
      <c r="A1" s="53" t="s">
        <v>360</v>
      </c>
      <c r="F1" s="174" t="s">
        <v>441</v>
      </c>
    </row>
    <row r="4" spans="1:25" ht="43.8" thickBot="1">
      <c r="B4" s="131" t="s">
        <v>361</v>
      </c>
      <c r="C4" s="131" t="s">
        <v>362</v>
      </c>
      <c r="D4" s="131" t="s">
        <v>363</v>
      </c>
      <c r="E4" s="131" t="s">
        <v>364</v>
      </c>
      <c r="F4" s="131" t="s">
        <v>240</v>
      </c>
      <c r="G4" s="131" t="s">
        <v>240</v>
      </c>
      <c r="H4" s="131" t="s">
        <v>365</v>
      </c>
      <c r="I4" s="131" t="s">
        <v>366</v>
      </c>
    </row>
    <row r="5" spans="1:25" ht="29.4" thickBot="1">
      <c r="A5" s="70" t="s">
        <v>367</v>
      </c>
      <c r="B5" s="19"/>
      <c r="C5" s="19"/>
      <c r="D5" s="112" t="s">
        <v>368</v>
      </c>
      <c r="E5" s="19"/>
      <c r="F5" s="19"/>
      <c r="G5" s="19"/>
      <c r="H5" s="19"/>
      <c r="I5" s="19"/>
      <c r="M5" s="148" t="s">
        <v>369</v>
      </c>
      <c r="N5" s="132" t="s">
        <v>368</v>
      </c>
      <c r="O5" s="137" t="s">
        <v>246</v>
      </c>
      <c r="P5" s="132" t="s">
        <v>370</v>
      </c>
      <c r="Q5" s="141"/>
      <c r="R5" s="149" t="s">
        <v>371</v>
      </c>
      <c r="S5" s="141"/>
      <c r="T5" s="132" t="s">
        <v>372</v>
      </c>
      <c r="V5" s="244" t="s">
        <v>373</v>
      </c>
      <c r="W5" s="205"/>
      <c r="X5" s="205"/>
      <c r="Y5" s="205"/>
    </row>
    <row r="6" spans="1:25" ht="58.2" thickBot="1">
      <c r="A6" s="70" t="s">
        <v>374</v>
      </c>
      <c r="B6" s="19"/>
      <c r="C6" s="114" t="s">
        <v>375</v>
      </c>
      <c r="D6" s="114" t="s">
        <v>375</v>
      </c>
      <c r="E6" s="19"/>
      <c r="F6" s="19"/>
      <c r="G6" s="112" t="s">
        <v>368</v>
      </c>
      <c r="H6" s="19"/>
      <c r="I6" s="19"/>
      <c r="N6" s="77"/>
      <c r="O6" s="57"/>
      <c r="P6" s="57"/>
      <c r="Q6" s="57"/>
      <c r="R6" s="57"/>
      <c r="S6" s="57"/>
      <c r="T6" s="83"/>
    </row>
    <row r="7" spans="1:25" ht="58.2" thickBot="1">
      <c r="A7" s="70" t="s">
        <v>293</v>
      </c>
      <c r="B7" s="19"/>
      <c r="C7" s="19"/>
      <c r="D7" s="114" t="s">
        <v>375</v>
      </c>
      <c r="E7" s="19"/>
      <c r="F7" s="19"/>
      <c r="G7" s="19"/>
      <c r="H7" s="112" t="s">
        <v>368</v>
      </c>
      <c r="I7" s="19"/>
      <c r="M7" s="148" t="s">
        <v>255</v>
      </c>
      <c r="N7" s="80"/>
      <c r="O7" s="132" t="s">
        <v>376</v>
      </c>
      <c r="P7" s="84"/>
      <c r="Q7" s="84"/>
      <c r="R7" s="84"/>
      <c r="S7" s="84"/>
      <c r="T7" s="132" t="s">
        <v>377</v>
      </c>
      <c r="V7" s="245" t="s">
        <v>378</v>
      </c>
      <c r="W7" s="245"/>
      <c r="X7" s="245"/>
      <c r="Y7" s="245"/>
    </row>
    <row r="8" spans="1:25" ht="57.6" customHeight="1">
      <c r="A8" s="70" t="s">
        <v>294</v>
      </c>
      <c r="B8" s="19"/>
      <c r="C8" s="19"/>
      <c r="D8" s="114" t="s">
        <v>375</v>
      </c>
      <c r="E8" s="19"/>
      <c r="F8" s="19"/>
      <c r="G8" s="19"/>
      <c r="H8" s="112" t="s">
        <v>368</v>
      </c>
      <c r="I8" s="19"/>
    </row>
    <row r="9" spans="1:25" ht="57.6">
      <c r="A9" s="135" t="s">
        <v>298</v>
      </c>
      <c r="B9" s="19"/>
      <c r="C9" s="19"/>
      <c r="D9" s="114" t="s">
        <v>375</v>
      </c>
      <c r="E9" s="19"/>
      <c r="F9" s="19"/>
      <c r="G9" s="19"/>
      <c r="H9" s="19"/>
      <c r="I9" s="112" t="s">
        <v>368</v>
      </c>
    </row>
    <row r="10" spans="1:25" ht="28.8">
      <c r="A10" s="135" t="s">
        <v>249</v>
      </c>
      <c r="B10" s="19"/>
      <c r="C10" s="19"/>
      <c r="D10" s="116" t="s">
        <v>377</v>
      </c>
      <c r="E10" s="19"/>
      <c r="F10" s="19"/>
      <c r="G10" s="19"/>
      <c r="H10" s="19"/>
      <c r="I10" s="19"/>
    </row>
    <row r="11" spans="1:25" ht="57.6">
      <c r="A11" s="140" t="s">
        <v>251</v>
      </c>
      <c r="B11" s="19"/>
      <c r="C11" s="19"/>
      <c r="D11" s="116" t="s">
        <v>377</v>
      </c>
      <c r="E11" s="19"/>
      <c r="F11" s="114" t="s">
        <v>375</v>
      </c>
      <c r="G11" s="19"/>
      <c r="H11" s="19"/>
      <c r="I11" s="19"/>
    </row>
    <row r="12" spans="1:25" ht="57.6">
      <c r="A12" s="140" t="s">
        <v>252</v>
      </c>
      <c r="B12" s="19"/>
      <c r="C12" s="19"/>
      <c r="D12" s="116" t="s">
        <v>377</v>
      </c>
      <c r="E12" s="19"/>
      <c r="F12" s="114" t="s">
        <v>375</v>
      </c>
      <c r="G12" s="19"/>
      <c r="H12" s="19"/>
      <c r="I12" s="19"/>
    </row>
    <row r="13" spans="1:25" ht="57.6">
      <c r="A13" s="140" t="s">
        <v>258</v>
      </c>
      <c r="B13" s="19"/>
      <c r="C13" s="19"/>
      <c r="D13" s="123" t="s">
        <v>372</v>
      </c>
      <c r="E13" s="116" t="s">
        <v>377</v>
      </c>
      <c r="F13" s="114" t="s">
        <v>375</v>
      </c>
      <c r="G13" s="19"/>
      <c r="H13" s="19"/>
      <c r="I13" s="19"/>
    </row>
    <row r="14" spans="1:25" ht="57.6">
      <c r="A14" s="140" t="s">
        <v>259</v>
      </c>
      <c r="B14" s="112" t="s">
        <v>368</v>
      </c>
      <c r="C14" s="150"/>
      <c r="D14" s="123" t="s">
        <v>372</v>
      </c>
      <c r="E14" s="19"/>
      <c r="F14" s="114" t="s">
        <v>375</v>
      </c>
      <c r="G14" s="116" t="s">
        <v>377</v>
      </c>
      <c r="H14" s="19"/>
      <c r="I14" s="19"/>
    </row>
    <row r="15" spans="1:25" ht="28.8">
      <c r="A15" s="140" t="s">
        <v>260</v>
      </c>
      <c r="B15" s="112" t="s">
        <v>368</v>
      </c>
      <c r="C15" s="150"/>
      <c r="D15" s="123" t="s">
        <v>372</v>
      </c>
      <c r="E15" s="19"/>
      <c r="F15" s="19"/>
      <c r="G15" s="116" t="s">
        <v>377</v>
      </c>
      <c r="H15" s="19"/>
      <c r="I15" s="19"/>
    </row>
    <row r="16" spans="1:25">
      <c r="A16" s="140" t="s">
        <v>271</v>
      </c>
      <c r="B16" s="19"/>
      <c r="C16" s="19"/>
      <c r="D16" s="19"/>
      <c r="E16" s="19"/>
      <c r="F16" s="19"/>
      <c r="G16" s="19"/>
      <c r="H16" s="19"/>
      <c r="I16" s="19"/>
    </row>
    <row r="19" spans="1:1" ht="15" thickBot="1"/>
    <row r="20" spans="1:1" ht="29.4" thickBot="1">
      <c r="A20" s="174" t="s">
        <v>441</v>
      </c>
    </row>
  </sheetData>
  <sheetProtection algorithmName="SHA-512" hashValue="rz3I4vTILhIz9V2XyPMAWW9btY+ILh5YqaTuwNnIY0fNkXbAXA5Kdtwz0Nw3WGsXm+rduPOmLIYhuTA8NAHN6w==" saltValue="Fp1yr0eTUzmQLzBwHw9T+A==" spinCount="100000" sheet="1" objects="1" scenarios="1"/>
  <mergeCells count="2">
    <mergeCell ref="V5:Y5"/>
    <mergeCell ref="V7:Y7"/>
  </mergeCells>
  <hyperlinks>
    <hyperlink ref="A20" location="Overview!A1" display="back to overview" xr:uid="{00000000-0004-0000-1200-000000000000}"/>
    <hyperlink ref="F1" location="Overview!A1" display="back to overview" xr:uid="{D41FC9E2-C244-47D1-9876-213D484805CA}"/>
  </hyperlinks>
  <pageMargins left="0.7" right="0.7" top="0.78740157499999996" bottom="0.78740157499999996"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15"/>
  <sheetViews>
    <sheetView topLeftCell="A7" workbookViewId="0">
      <selection activeCell="J23" sqref="J23"/>
    </sheetView>
  </sheetViews>
  <sheetFormatPr baseColWidth="10" defaultRowHeight="14.4"/>
  <cols>
    <col min="1" max="2" width="11.5546875" style="69"/>
    <col min="3" max="6" width="14.77734375" style="69" customWidth="1"/>
    <col min="7" max="16384" width="11.5546875" style="69"/>
  </cols>
  <sheetData>
    <row r="1" spans="1:15" ht="30" thickBot="1">
      <c r="A1" s="53" t="s">
        <v>379</v>
      </c>
      <c r="B1" s="53"/>
      <c r="E1" s="174" t="s">
        <v>441</v>
      </c>
    </row>
    <row r="4" spans="1:15" ht="57.6">
      <c r="B4" s="131" t="s">
        <v>380</v>
      </c>
      <c r="C4" s="131" t="s">
        <v>381</v>
      </c>
      <c r="D4" s="131" t="s">
        <v>382</v>
      </c>
      <c r="E4" s="131" t="s">
        <v>383</v>
      </c>
      <c r="F4" s="131"/>
      <c r="G4" s="131" t="s">
        <v>384</v>
      </c>
      <c r="J4" s="2" t="s">
        <v>385</v>
      </c>
    </row>
    <row r="5" spans="1:15" ht="15" thickBot="1">
      <c r="A5" s="135" t="s">
        <v>298</v>
      </c>
      <c r="B5" s="135"/>
      <c r="C5" s="151" t="s">
        <v>386</v>
      </c>
      <c r="D5" s="73"/>
      <c r="E5" s="73"/>
      <c r="F5" s="73"/>
      <c r="G5" s="73"/>
    </row>
    <row r="6" spans="1:15" ht="29.4" thickBot="1">
      <c r="A6" s="135" t="s">
        <v>249</v>
      </c>
      <c r="B6" s="135"/>
      <c r="C6" s="73"/>
      <c r="D6" s="73"/>
      <c r="E6" s="73"/>
      <c r="F6" s="73"/>
      <c r="G6" s="73"/>
      <c r="J6" s="136"/>
      <c r="K6" s="132" t="s">
        <v>386</v>
      </c>
      <c r="L6" s="137" t="s">
        <v>246</v>
      </c>
      <c r="M6" s="132" t="s">
        <v>387</v>
      </c>
      <c r="N6" s="138"/>
      <c r="O6" s="152" t="s">
        <v>244</v>
      </c>
    </row>
    <row r="7" spans="1:15" ht="15" thickBot="1">
      <c r="A7" s="140" t="s">
        <v>251</v>
      </c>
      <c r="B7" s="140"/>
      <c r="C7" s="73"/>
      <c r="D7" s="73"/>
      <c r="E7" s="151" t="s">
        <v>386</v>
      </c>
      <c r="F7" s="153"/>
      <c r="G7" s="73"/>
      <c r="J7" s="77"/>
      <c r="K7" s="57"/>
      <c r="L7" s="57"/>
      <c r="M7" s="57"/>
      <c r="N7" s="83"/>
    </row>
    <row r="8" spans="1:15" ht="43.8" thickBot="1">
      <c r="A8" s="140" t="s">
        <v>252</v>
      </c>
      <c r="B8" s="140"/>
      <c r="C8" s="73"/>
      <c r="D8" s="73"/>
      <c r="E8" s="151" t="s">
        <v>386</v>
      </c>
      <c r="F8" s="154" t="s">
        <v>252</v>
      </c>
      <c r="G8" s="155" t="s">
        <v>388</v>
      </c>
      <c r="J8" s="132" t="s">
        <v>389</v>
      </c>
      <c r="K8" s="84"/>
      <c r="L8" s="132" t="s">
        <v>466</v>
      </c>
      <c r="M8" s="84"/>
      <c r="N8" s="132" t="s">
        <v>390</v>
      </c>
      <c r="O8" s="152" t="s">
        <v>255</v>
      </c>
    </row>
    <row r="9" spans="1:15" ht="43.2">
      <c r="A9" s="140" t="s">
        <v>258</v>
      </c>
      <c r="B9" s="155" t="s">
        <v>388</v>
      </c>
      <c r="C9" s="73"/>
      <c r="D9" s="73"/>
      <c r="E9" s="151" t="s">
        <v>386</v>
      </c>
      <c r="F9" s="154" t="s">
        <v>258</v>
      </c>
      <c r="G9" s="156" t="s">
        <v>390</v>
      </c>
    </row>
    <row r="10" spans="1:15" ht="57.6">
      <c r="A10" s="140" t="s">
        <v>259</v>
      </c>
      <c r="B10" s="157"/>
      <c r="C10" s="73"/>
      <c r="D10" s="151" t="s">
        <v>386</v>
      </c>
      <c r="E10" s="73"/>
      <c r="F10" s="154" t="s">
        <v>391</v>
      </c>
      <c r="G10" s="155" t="s">
        <v>392</v>
      </c>
    </row>
    <row r="11" spans="1:15" ht="72">
      <c r="A11" s="140" t="s">
        <v>260</v>
      </c>
      <c r="B11" s="140"/>
      <c r="C11" s="73"/>
      <c r="D11" s="151" t="s">
        <v>386</v>
      </c>
      <c r="E11" s="155" t="s">
        <v>388</v>
      </c>
      <c r="F11" s="154"/>
      <c r="G11" s="156" t="s">
        <v>393</v>
      </c>
    </row>
    <row r="12" spans="1:15" ht="74.400000000000006" customHeight="1">
      <c r="A12" s="140" t="s">
        <v>271</v>
      </c>
      <c r="B12" s="158" t="s">
        <v>394</v>
      </c>
      <c r="C12" s="73"/>
      <c r="D12" s="151" t="s">
        <v>386</v>
      </c>
      <c r="E12" s="155" t="s">
        <v>388</v>
      </c>
      <c r="F12" s="154" t="s">
        <v>395</v>
      </c>
      <c r="G12" s="159" t="s">
        <v>396</v>
      </c>
    </row>
    <row r="14" spans="1:15" ht="15" thickBot="1"/>
    <row r="15" spans="1:15" ht="29.4" thickBot="1">
      <c r="A15" s="174" t="s">
        <v>441</v>
      </c>
    </row>
  </sheetData>
  <sheetProtection algorithmName="SHA-512" hashValue="hc0zZ2Dtmp41rUihxYtLLqwWRi2JUnNONkWPqPE3opuoZ2g5LYXpneIn1qkV1r6PKwP+2vdVBjNgTXoAZHN2EQ==" saltValue="Z7h6u/qujnLjqiY2kRnDOA==" spinCount="100000" sheet="1" objects="1" scenarios="1"/>
  <hyperlinks>
    <hyperlink ref="A15" location="Overview!A1" display="back to overview" xr:uid="{00000000-0004-0000-1300-000000000000}"/>
    <hyperlink ref="E1" location="Overview!A1" display="back to overview" xr:uid="{815E13F5-D393-46CF-AC1B-79BF5AD44760}"/>
  </hyperlink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5"/>
  <sheetViews>
    <sheetView workbookViewId="0">
      <selection activeCell="G3" sqref="G3"/>
    </sheetView>
  </sheetViews>
  <sheetFormatPr baseColWidth="10" defaultRowHeight="14.4"/>
  <sheetData>
    <row r="1" spans="1:18" ht="30.6" thickBot="1">
      <c r="A1" s="7" t="s">
        <v>17</v>
      </c>
      <c r="I1" s="174" t="s">
        <v>441</v>
      </c>
    </row>
    <row r="2" spans="1:18" ht="15.6">
      <c r="K2" s="2" t="s">
        <v>20</v>
      </c>
    </row>
    <row r="4" spans="1:18">
      <c r="K4" s="1" t="s">
        <v>23</v>
      </c>
      <c r="M4" s="204" t="s">
        <v>476</v>
      </c>
      <c r="N4" s="204"/>
      <c r="O4" s="204"/>
      <c r="P4" s="204"/>
      <c r="Q4" s="204"/>
      <c r="R4" s="204"/>
    </row>
    <row r="5" spans="1:18">
      <c r="M5" s="204"/>
      <c r="N5" s="204"/>
      <c r="O5" s="204"/>
      <c r="P5" s="204"/>
      <c r="Q5" s="204"/>
      <c r="R5" s="204"/>
    </row>
    <row r="6" spans="1:18">
      <c r="A6" s="8"/>
      <c r="B6" s="10" t="s">
        <v>10</v>
      </c>
      <c r="C6" s="10" t="s">
        <v>8</v>
      </c>
      <c r="D6" s="10" t="s">
        <v>9</v>
      </c>
      <c r="E6" s="10" t="s">
        <v>5</v>
      </c>
      <c r="F6" s="10" t="s">
        <v>4</v>
      </c>
      <c r="G6" s="10" t="s">
        <v>6</v>
      </c>
      <c r="H6" s="10" t="s">
        <v>7</v>
      </c>
      <c r="I6" s="10" t="s">
        <v>11</v>
      </c>
      <c r="M6" s="204"/>
      <c r="N6" s="204"/>
      <c r="O6" s="204"/>
      <c r="P6" s="204"/>
      <c r="Q6" s="204"/>
      <c r="R6" s="204"/>
    </row>
    <row r="7" spans="1:18">
      <c r="A7" s="10">
        <v>2006</v>
      </c>
      <c r="B7" s="8">
        <v>1.1000000000000001</v>
      </c>
      <c r="C7" s="8">
        <v>0</v>
      </c>
      <c r="D7" s="8">
        <v>0.8</v>
      </c>
      <c r="E7" s="8">
        <v>3.8</v>
      </c>
      <c r="F7" s="8">
        <v>3</v>
      </c>
      <c r="G7" s="8">
        <v>3.7</v>
      </c>
      <c r="H7" s="8">
        <v>10.4</v>
      </c>
      <c r="I7" s="8">
        <v>1.1000000000000001</v>
      </c>
      <c r="M7" s="204"/>
      <c r="N7" s="204"/>
      <c r="O7" s="204"/>
      <c r="P7" s="204"/>
      <c r="Q7" s="204"/>
      <c r="R7" s="204"/>
    </row>
    <row r="8" spans="1:18">
      <c r="A8" s="10">
        <v>2007</v>
      </c>
      <c r="B8" s="8">
        <v>1.6</v>
      </c>
      <c r="C8" s="8">
        <v>16.5</v>
      </c>
      <c r="D8" s="8">
        <v>0</v>
      </c>
      <c r="E8" s="8">
        <v>1.9</v>
      </c>
      <c r="F8" s="8">
        <v>1.4</v>
      </c>
      <c r="G8" s="8">
        <v>4.9000000000000004</v>
      </c>
      <c r="H8" s="8">
        <v>15.6</v>
      </c>
      <c r="I8" s="8">
        <v>1.1000000000000001</v>
      </c>
      <c r="M8" s="204"/>
      <c r="N8" s="204"/>
      <c r="O8" s="204"/>
      <c r="P8" s="204"/>
      <c r="Q8" s="204"/>
      <c r="R8" s="204"/>
    </row>
    <row r="9" spans="1:18">
      <c r="A9" s="10">
        <v>2008</v>
      </c>
      <c r="B9" s="8">
        <v>0.5</v>
      </c>
      <c r="C9" s="8">
        <v>9</v>
      </c>
      <c r="D9" s="8">
        <v>0</v>
      </c>
      <c r="E9" s="8">
        <v>4.7</v>
      </c>
      <c r="F9" s="8">
        <v>2.8</v>
      </c>
      <c r="G9" s="8">
        <v>12.2</v>
      </c>
      <c r="H9" s="8">
        <v>25.5</v>
      </c>
      <c r="I9" s="8">
        <v>2.4</v>
      </c>
      <c r="M9" s="204"/>
      <c r="N9" s="204"/>
      <c r="O9" s="204"/>
      <c r="P9" s="204"/>
      <c r="Q9" s="204"/>
      <c r="R9" s="204"/>
    </row>
    <row r="10" spans="1:18">
      <c r="A10" s="10">
        <v>2009</v>
      </c>
      <c r="B10" s="8">
        <v>0</v>
      </c>
      <c r="C10" s="8">
        <v>12.4</v>
      </c>
      <c r="D10" s="8">
        <v>0</v>
      </c>
      <c r="E10" s="8">
        <v>6.3</v>
      </c>
      <c r="F10" s="8">
        <v>4.8</v>
      </c>
      <c r="G10" s="8">
        <v>12.8</v>
      </c>
      <c r="H10" s="8">
        <v>18.2</v>
      </c>
      <c r="I10" s="8">
        <v>2.1</v>
      </c>
      <c r="M10" s="204"/>
      <c r="N10" s="204"/>
      <c r="O10" s="204"/>
      <c r="P10" s="204"/>
      <c r="Q10" s="204"/>
      <c r="R10" s="204"/>
    </row>
    <row r="11" spans="1:18">
      <c r="A11" s="10">
        <v>2010</v>
      </c>
      <c r="B11" s="8">
        <v>3.5</v>
      </c>
      <c r="C11" s="8">
        <v>0</v>
      </c>
      <c r="D11" s="8">
        <v>0</v>
      </c>
      <c r="E11" s="8">
        <v>1.7</v>
      </c>
      <c r="F11" s="8">
        <v>1.3</v>
      </c>
      <c r="G11" s="8">
        <v>13.9</v>
      </c>
      <c r="H11" s="8">
        <v>8.6999999999999993</v>
      </c>
      <c r="I11" s="8">
        <v>1.3</v>
      </c>
      <c r="K11" s="69"/>
      <c r="L11" s="69"/>
      <c r="M11" s="204"/>
      <c r="N11" s="204"/>
      <c r="O11" s="204"/>
      <c r="P11" s="204"/>
      <c r="Q11" s="204"/>
      <c r="R11" s="204"/>
    </row>
    <row r="12" spans="1:18">
      <c r="A12" s="10">
        <v>2011</v>
      </c>
      <c r="B12" s="8">
        <v>3.9</v>
      </c>
      <c r="C12" s="8">
        <v>0</v>
      </c>
      <c r="D12" s="8">
        <v>0</v>
      </c>
      <c r="E12" s="8">
        <v>6</v>
      </c>
      <c r="F12" s="8">
        <v>5.3</v>
      </c>
      <c r="G12" s="8">
        <v>34.6</v>
      </c>
      <c r="H12" s="8">
        <v>8.6</v>
      </c>
      <c r="I12" s="8">
        <v>2.5</v>
      </c>
      <c r="K12" s="69"/>
      <c r="L12" s="69"/>
      <c r="M12" s="204"/>
      <c r="N12" s="204"/>
      <c r="O12" s="204"/>
      <c r="P12" s="204"/>
      <c r="Q12" s="204"/>
      <c r="R12" s="204"/>
    </row>
    <row r="13" spans="1:18">
      <c r="A13" s="10">
        <v>2012</v>
      </c>
      <c r="B13" s="8">
        <v>6.2</v>
      </c>
      <c r="C13" s="8">
        <v>0</v>
      </c>
      <c r="D13" s="8">
        <v>2</v>
      </c>
      <c r="E13" s="8">
        <v>6.2</v>
      </c>
      <c r="F13" s="8">
        <v>2</v>
      </c>
      <c r="G13" s="8">
        <v>43.5</v>
      </c>
      <c r="H13" s="8">
        <v>17.3</v>
      </c>
      <c r="I13" s="8">
        <v>2.9</v>
      </c>
    </row>
    <row r="14" spans="1:18">
      <c r="A14" s="10">
        <v>2013</v>
      </c>
      <c r="B14" s="8">
        <v>0.9</v>
      </c>
      <c r="C14" s="8">
        <v>1.7</v>
      </c>
      <c r="D14" s="8">
        <v>5.8</v>
      </c>
      <c r="E14" s="8">
        <v>2.2000000000000002</v>
      </c>
      <c r="F14" s="8">
        <v>0</v>
      </c>
      <c r="G14" s="8">
        <v>11</v>
      </c>
      <c r="H14" s="8">
        <v>17.5</v>
      </c>
      <c r="I14" s="8">
        <v>1.7</v>
      </c>
      <c r="K14" s="1" t="s">
        <v>21</v>
      </c>
      <c r="M14" s="204" t="s">
        <v>22</v>
      </c>
      <c r="N14" s="204"/>
      <c r="O14" s="204"/>
      <c r="P14" s="204"/>
      <c r="Q14" s="204"/>
      <c r="R14" s="204"/>
    </row>
    <row r="15" spans="1:18">
      <c r="A15" s="10">
        <v>2014</v>
      </c>
      <c r="B15" s="8">
        <v>0.5</v>
      </c>
      <c r="C15" s="8">
        <v>0</v>
      </c>
      <c r="D15" s="8">
        <v>10.7</v>
      </c>
      <c r="E15" s="8">
        <v>4.0999999999999996</v>
      </c>
      <c r="F15" s="8">
        <v>3.2</v>
      </c>
      <c r="G15" s="8">
        <v>5.0999999999999996</v>
      </c>
      <c r="H15" s="8">
        <v>13.1</v>
      </c>
      <c r="I15" s="8">
        <v>2.1</v>
      </c>
      <c r="M15" s="204"/>
      <c r="N15" s="204"/>
      <c r="O15" s="204"/>
      <c r="P15" s="204"/>
      <c r="Q15" s="204"/>
      <c r="R15" s="204"/>
    </row>
    <row r="16" spans="1:18">
      <c r="A16" s="10">
        <v>2015</v>
      </c>
      <c r="B16" s="8">
        <v>5</v>
      </c>
      <c r="C16" s="8">
        <v>0</v>
      </c>
      <c r="D16" s="8">
        <v>13.5</v>
      </c>
      <c r="E16" s="8">
        <v>11.5</v>
      </c>
      <c r="F16" s="8">
        <v>6.9</v>
      </c>
      <c r="G16" s="8">
        <v>2.8</v>
      </c>
      <c r="H16" s="8">
        <v>8.1999999999999993</v>
      </c>
      <c r="I16" s="8">
        <v>2.4</v>
      </c>
      <c r="M16" s="204"/>
      <c r="N16" s="204"/>
      <c r="O16" s="204"/>
      <c r="P16" s="204"/>
      <c r="Q16" s="204"/>
      <c r="R16" s="204"/>
    </row>
    <row r="17" spans="1:18">
      <c r="A17" s="10" t="s">
        <v>16</v>
      </c>
      <c r="B17" s="9"/>
      <c r="C17" s="9"/>
      <c r="D17" s="9"/>
      <c r="E17" s="9"/>
      <c r="F17" s="9"/>
      <c r="G17" s="9"/>
      <c r="H17" s="9"/>
      <c r="I17" s="9"/>
      <c r="M17" s="204"/>
      <c r="N17" s="204"/>
      <c r="O17" s="204"/>
      <c r="P17" s="204"/>
      <c r="Q17" s="204"/>
      <c r="R17" s="204"/>
    </row>
    <row r="18" spans="1:18">
      <c r="A18" s="10" t="s">
        <v>12</v>
      </c>
      <c r="B18" s="8">
        <v>6.2</v>
      </c>
      <c r="C18" s="8">
        <v>9.5</v>
      </c>
      <c r="D18" s="8">
        <v>28.8</v>
      </c>
      <c r="E18" s="8">
        <v>99.8</v>
      </c>
      <c r="F18" s="8">
        <v>78</v>
      </c>
      <c r="G18" s="8">
        <v>143.6</v>
      </c>
      <c r="H18" s="8">
        <v>71.099999999999994</v>
      </c>
      <c r="I18" s="8">
        <v>19.2</v>
      </c>
      <c r="M18" s="204"/>
      <c r="N18" s="204"/>
      <c r="O18" s="204"/>
      <c r="P18" s="204"/>
      <c r="Q18" s="204"/>
      <c r="R18" s="204"/>
    </row>
    <row r="19" spans="1:18">
      <c r="A19" s="10" t="s">
        <v>13</v>
      </c>
      <c r="B19" s="8">
        <v>2.6</v>
      </c>
      <c r="C19" s="8">
        <v>9.4</v>
      </c>
      <c r="D19" s="8">
        <v>8.1999999999999993</v>
      </c>
      <c r="E19" s="8">
        <v>62.4</v>
      </c>
      <c r="F19" s="8">
        <v>30.2</v>
      </c>
      <c r="G19" s="8">
        <v>43.4</v>
      </c>
      <c r="H19" s="8">
        <v>16</v>
      </c>
      <c r="I19" s="8">
        <v>7.4</v>
      </c>
      <c r="M19" s="204"/>
      <c r="N19" s="204"/>
      <c r="O19" s="204"/>
      <c r="P19" s="204"/>
      <c r="Q19" s="204"/>
      <c r="R19" s="204"/>
    </row>
    <row r="20" spans="1:18">
      <c r="A20" s="10" t="s">
        <v>14</v>
      </c>
      <c r="B20" s="8">
        <v>11.6</v>
      </c>
      <c r="C20" s="8">
        <v>23.2</v>
      </c>
      <c r="D20" s="8">
        <v>13.8</v>
      </c>
      <c r="E20" s="8">
        <v>63.9</v>
      </c>
      <c r="F20" s="8">
        <v>8.5</v>
      </c>
      <c r="G20" s="8">
        <v>24.6</v>
      </c>
      <c r="H20" s="8">
        <v>17</v>
      </c>
      <c r="I20" s="8">
        <v>10.199999999999999</v>
      </c>
      <c r="M20" s="204"/>
      <c r="N20" s="204"/>
      <c r="O20" s="204"/>
      <c r="P20" s="204"/>
      <c r="Q20" s="204"/>
      <c r="R20" s="204"/>
    </row>
    <row r="21" spans="1:18">
      <c r="A21" s="10" t="s">
        <v>15</v>
      </c>
      <c r="B21" s="8">
        <v>3.4</v>
      </c>
      <c r="C21" s="8">
        <v>9.6</v>
      </c>
      <c r="D21" s="8">
        <v>15.8</v>
      </c>
      <c r="E21" s="8">
        <v>48.3</v>
      </c>
      <c r="F21" s="8">
        <v>3</v>
      </c>
      <c r="G21" s="8">
        <v>8.4</v>
      </c>
      <c r="H21" s="8">
        <v>9.4</v>
      </c>
      <c r="I21" s="8">
        <v>5.8</v>
      </c>
      <c r="M21" s="204"/>
      <c r="N21" s="204"/>
      <c r="O21" s="204"/>
      <c r="P21" s="204"/>
      <c r="Q21" s="204"/>
      <c r="R21" s="204"/>
    </row>
    <row r="22" spans="1:18">
      <c r="M22" s="204"/>
      <c r="N22" s="204"/>
      <c r="O22" s="204"/>
      <c r="P22" s="204"/>
      <c r="Q22" s="204"/>
      <c r="R22" s="204"/>
    </row>
    <row r="23" spans="1:18">
      <c r="A23" s="69"/>
      <c r="B23" s="69"/>
      <c r="C23" s="69"/>
      <c r="D23" s="69"/>
      <c r="E23" s="69"/>
      <c r="F23" s="69"/>
      <c r="G23" s="69"/>
      <c r="H23" s="69"/>
      <c r="I23" s="69"/>
      <c r="M23" s="204"/>
      <c r="N23" s="204"/>
      <c r="O23" s="204"/>
      <c r="P23" s="204"/>
      <c r="Q23" s="204"/>
      <c r="R23" s="204"/>
    </row>
    <row r="24" spans="1:18" ht="18">
      <c r="B24" s="3" t="s">
        <v>18</v>
      </c>
    </row>
    <row r="25" spans="1:18" ht="18">
      <c r="K25" s="3" t="s">
        <v>19</v>
      </c>
    </row>
    <row r="44" spans="1:1" ht="15" thickBot="1"/>
    <row r="45" spans="1:1" ht="29.4" thickBot="1">
      <c r="A45" s="174" t="s">
        <v>441</v>
      </c>
    </row>
  </sheetData>
  <sheetProtection algorithmName="SHA-512" hashValue="TRIFAhxZDrHyGR++2qU2Mq54whrp3iAW4l4XSoQ5+uf2ferUE/XPEMa5WLBmonxmRhLT5kKpQOiCA6ZVmIoGUw==" saltValue="0XypB5dnh9yzY1n3nXPl4Q==" spinCount="100000" sheet="1" objects="1" scenarios="1"/>
  <mergeCells count="2">
    <mergeCell ref="M14:R23"/>
    <mergeCell ref="M4:R12"/>
  </mergeCells>
  <hyperlinks>
    <hyperlink ref="A45" location="Overview!A1" display="back to overview" xr:uid="{00000000-0004-0000-0200-000000000000}"/>
    <hyperlink ref="I1" location="Overview!A1" display="back to overview" xr:uid="{3CA0C25D-4776-4640-A000-517FE9E55A8A}"/>
  </hyperlinks>
  <pageMargins left="0.7" right="0.7" top="0.78740157499999996" bottom="0.78740157499999996"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7"/>
  <sheetViews>
    <sheetView workbookViewId="0">
      <selection activeCell="F23" sqref="F23"/>
    </sheetView>
  </sheetViews>
  <sheetFormatPr baseColWidth="10" defaultRowHeight="14.4"/>
  <cols>
    <col min="1" max="1" width="18.88671875" customWidth="1"/>
    <col min="2" max="2" width="31.6640625" customWidth="1"/>
    <col min="3" max="3" width="18.77734375" customWidth="1"/>
  </cols>
  <sheetData>
    <row r="1" spans="1:18" ht="30.6" thickBot="1">
      <c r="A1" s="7" t="s">
        <v>449</v>
      </c>
      <c r="R1" s="174" t="s">
        <v>441</v>
      </c>
    </row>
    <row r="3" spans="1:18" s="11" customFormat="1" ht="28.8">
      <c r="A3" s="12"/>
      <c r="B3" s="200" t="s">
        <v>57</v>
      </c>
      <c r="C3" s="199" t="s">
        <v>56</v>
      </c>
    </row>
    <row r="4" spans="1:18" ht="18">
      <c r="A4" s="13" t="s">
        <v>24</v>
      </c>
      <c r="B4" s="14" t="s">
        <v>25</v>
      </c>
      <c r="C4" s="15">
        <v>57.4</v>
      </c>
      <c r="E4" s="3" t="s">
        <v>58</v>
      </c>
    </row>
    <row r="5" spans="1:18">
      <c r="A5" s="13"/>
      <c r="B5" s="16" t="s">
        <v>26</v>
      </c>
      <c r="C5" s="17">
        <v>30.3</v>
      </c>
    </row>
    <row r="6" spans="1:18">
      <c r="A6" s="13"/>
      <c r="B6" s="14" t="s">
        <v>27</v>
      </c>
      <c r="C6" s="15">
        <v>3</v>
      </c>
      <c r="E6" s="70" t="s">
        <v>60</v>
      </c>
      <c r="G6" s="205" t="s">
        <v>448</v>
      </c>
      <c r="H6" s="205"/>
      <c r="I6" s="205"/>
      <c r="J6" s="205"/>
      <c r="K6" s="205"/>
      <c r="L6" s="205"/>
      <c r="M6" s="205"/>
      <c r="N6" s="205"/>
      <c r="O6" s="205"/>
    </row>
    <row r="7" spans="1:18">
      <c r="A7" s="13"/>
      <c r="B7" s="16" t="s">
        <v>28</v>
      </c>
      <c r="C7" s="17">
        <v>2</v>
      </c>
      <c r="E7" s="70"/>
      <c r="G7" s="205"/>
      <c r="H7" s="205"/>
      <c r="I7" s="205"/>
      <c r="J7" s="205"/>
      <c r="K7" s="205"/>
      <c r="L7" s="205"/>
      <c r="M7" s="205"/>
      <c r="N7" s="205"/>
      <c r="O7" s="205"/>
    </row>
    <row r="8" spans="1:18">
      <c r="A8" s="13"/>
      <c r="B8" s="197" t="s">
        <v>450</v>
      </c>
      <c r="C8" s="198" t="s">
        <v>451</v>
      </c>
      <c r="E8" s="70"/>
      <c r="G8" s="6"/>
      <c r="H8" s="6"/>
    </row>
    <row r="9" spans="1:18">
      <c r="A9" s="13" t="s">
        <v>29</v>
      </c>
      <c r="B9" s="14" t="s">
        <v>30</v>
      </c>
      <c r="C9" s="15">
        <v>9.8000000000000007</v>
      </c>
      <c r="E9" s="70" t="s">
        <v>59</v>
      </c>
      <c r="F9" s="6"/>
      <c r="G9" s="206" t="s">
        <v>61</v>
      </c>
      <c r="H9" s="206"/>
      <c r="I9" s="206"/>
      <c r="J9" s="206"/>
      <c r="K9" s="206"/>
      <c r="L9" s="206"/>
      <c r="M9" s="206"/>
      <c r="N9" s="206"/>
      <c r="O9" s="206"/>
      <c r="P9" s="6"/>
      <c r="Q9" s="6"/>
    </row>
    <row r="10" spans="1:18">
      <c r="A10" s="13"/>
      <c r="B10" s="16" t="s">
        <v>31</v>
      </c>
      <c r="C10" s="17">
        <v>7.2</v>
      </c>
      <c r="E10" s="70"/>
      <c r="F10" s="69"/>
      <c r="G10" s="206"/>
      <c r="H10" s="206"/>
      <c r="I10" s="206"/>
      <c r="J10" s="206"/>
      <c r="K10" s="206"/>
      <c r="L10" s="206"/>
      <c r="M10" s="206"/>
      <c r="N10" s="206"/>
      <c r="O10" s="206"/>
      <c r="P10" s="6"/>
      <c r="Q10" s="6"/>
    </row>
    <row r="11" spans="1:18">
      <c r="A11" s="14"/>
      <c r="B11" s="14" t="s">
        <v>32</v>
      </c>
      <c r="C11" s="15">
        <v>3.7</v>
      </c>
      <c r="E11" s="70"/>
      <c r="F11" s="6"/>
      <c r="G11" s="6"/>
      <c r="H11" s="6"/>
      <c r="I11" s="6"/>
      <c r="J11" s="6"/>
      <c r="K11" s="6"/>
      <c r="L11" s="6"/>
      <c r="M11" s="6"/>
      <c r="N11" s="6"/>
      <c r="O11" s="6"/>
      <c r="P11" s="6"/>
      <c r="Q11" s="6"/>
    </row>
    <row r="12" spans="1:18">
      <c r="A12" s="14"/>
      <c r="B12" s="16" t="s">
        <v>33</v>
      </c>
      <c r="C12" s="18">
        <v>3.2</v>
      </c>
      <c r="E12" s="70" t="s">
        <v>461</v>
      </c>
      <c r="F12" s="69"/>
      <c r="G12" s="206" t="s">
        <v>452</v>
      </c>
      <c r="H12" s="206"/>
      <c r="I12" s="206"/>
      <c r="J12" s="206"/>
      <c r="K12" s="206"/>
      <c r="L12" s="206"/>
      <c r="M12" s="206"/>
      <c r="N12" s="206"/>
      <c r="O12" s="206"/>
      <c r="P12" s="6"/>
      <c r="Q12" s="6"/>
    </row>
    <row r="13" spans="1:18">
      <c r="A13" s="14"/>
      <c r="B13" s="14" t="s">
        <v>34</v>
      </c>
      <c r="C13" s="15">
        <v>3.1</v>
      </c>
      <c r="E13" s="70"/>
      <c r="F13" s="69"/>
      <c r="G13" s="206"/>
      <c r="H13" s="206"/>
      <c r="I13" s="206"/>
      <c r="J13" s="206"/>
      <c r="K13" s="206"/>
      <c r="L13" s="206"/>
      <c r="M13" s="206"/>
      <c r="N13" s="206"/>
      <c r="O13" s="206"/>
    </row>
    <row r="14" spans="1:18">
      <c r="A14" s="14"/>
      <c r="B14" s="14" t="s">
        <v>35</v>
      </c>
      <c r="C14" s="15">
        <v>1.6</v>
      </c>
      <c r="E14" s="70"/>
      <c r="F14" s="69"/>
      <c r="G14" s="69"/>
      <c r="H14" s="69"/>
      <c r="I14" s="69"/>
      <c r="J14" s="69"/>
      <c r="K14" s="69"/>
      <c r="L14" s="69"/>
      <c r="M14" s="69"/>
      <c r="N14" s="69"/>
      <c r="O14" s="69"/>
    </row>
    <row r="15" spans="1:18">
      <c r="A15" s="14"/>
      <c r="B15" s="14" t="s">
        <v>36</v>
      </c>
      <c r="C15" s="15">
        <v>0.9</v>
      </c>
      <c r="E15" s="70" t="s">
        <v>453</v>
      </c>
      <c r="F15" s="6"/>
      <c r="G15" s="206" t="s">
        <v>62</v>
      </c>
      <c r="H15" s="206"/>
      <c r="I15" s="206"/>
      <c r="J15" s="206"/>
      <c r="K15" s="206"/>
      <c r="L15" s="206"/>
      <c r="M15" s="206"/>
      <c r="N15" s="206"/>
      <c r="O15" s="206"/>
    </row>
    <row r="16" spans="1:18">
      <c r="A16" s="13" t="s">
        <v>37</v>
      </c>
      <c r="B16" s="16" t="s">
        <v>38</v>
      </c>
      <c r="C16" s="17">
        <v>14.5</v>
      </c>
      <c r="E16" s="6"/>
      <c r="F16" s="6"/>
      <c r="G16" s="206"/>
      <c r="H16" s="206"/>
      <c r="I16" s="206"/>
      <c r="J16" s="206"/>
      <c r="K16" s="206"/>
      <c r="L16" s="206"/>
      <c r="M16" s="206"/>
      <c r="N16" s="206"/>
      <c r="O16" s="206"/>
    </row>
    <row r="17" spans="1:15">
      <c r="A17" s="13"/>
      <c r="B17" s="16" t="s">
        <v>39</v>
      </c>
      <c r="C17" s="17">
        <v>14.2</v>
      </c>
      <c r="G17" s="206"/>
      <c r="H17" s="206"/>
      <c r="I17" s="206"/>
      <c r="J17" s="206"/>
      <c r="K17" s="206"/>
      <c r="L17" s="206"/>
      <c r="M17" s="206"/>
      <c r="N17" s="206"/>
      <c r="O17" s="206"/>
    </row>
    <row r="18" spans="1:15">
      <c r="A18" s="14"/>
      <c r="B18" s="14" t="s">
        <v>40</v>
      </c>
      <c r="C18" s="15">
        <v>9.1</v>
      </c>
      <c r="G18" s="206"/>
      <c r="H18" s="206"/>
      <c r="I18" s="206"/>
      <c r="J18" s="206"/>
      <c r="K18" s="206"/>
      <c r="L18" s="206"/>
      <c r="M18" s="206"/>
      <c r="N18" s="206"/>
      <c r="O18" s="206"/>
    </row>
    <row r="19" spans="1:15">
      <c r="A19" s="14"/>
      <c r="B19" s="14" t="s">
        <v>41</v>
      </c>
      <c r="C19" s="15">
        <v>8.9</v>
      </c>
    </row>
    <row r="20" spans="1:15">
      <c r="A20" s="14"/>
      <c r="B20" s="14" t="s">
        <v>42</v>
      </c>
      <c r="C20" s="15">
        <v>6.7</v>
      </c>
    </row>
    <row r="21" spans="1:15">
      <c r="A21" s="14"/>
      <c r="B21" s="14" t="s">
        <v>43</v>
      </c>
      <c r="C21" s="15">
        <v>5.7</v>
      </c>
    </row>
    <row r="22" spans="1:15">
      <c r="A22" s="14"/>
      <c r="B22" s="14" t="s">
        <v>44</v>
      </c>
      <c r="C22" s="15">
        <v>5</v>
      </c>
    </row>
    <row r="23" spans="1:15">
      <c r="A23" s="13"/>
      <c r="B23" s="16" t="s">
        <v>45</v>
      </c>
      <c r="C23" s="17">
        <v>4.9000000000000004</v>
      </c>
    </row>
    <row r="24" spans="1:15">
      <c r="A24" s="14"/>
      <c r="B24" s="14" t="s">
        <v>46</v>
      </c>
      <c r="C24" s="15">
        <v>4.9000000000000004</v>
      </c>
    </row>
    <row r="25" spans="1:15">
      <c r="A25" s="14"/>
      <c r="B25" s="14" t="s">
        <v>47</v>
      </c>
      <c r="C25" s="15">
        <v>4.3</v>
      </c>
    </row>
    <row r="26" spans="1:15">
      <c r="A26" s="14"/>
      <c r="B26" s="14" t="s">
        <v>48</v>
      </c>
      <c r="C26" s="15">
        <v>4</v>
      </c>
    </row>
    <row r="27" spans="1:15">
      <c r="A27" s="13"/>
      <c r="B27" s="16" t="s">
        <v>49</v>
      </c>
      <c r="C27" s="18">
        <v>3.8</v>
      </c>
    </row>
    <row r="28" spans="1:15">
      <c r="A28" s="13"/>
      <c r="B28" s="13" t="s">
        <v>50</v>
      </c>
      <c r="C28" s="15">
        <v>3.8</v>
      </c>
    </row>
    <row r="29" spans="1:15">
      <c r="A29" s="13"/>
      <c r="B29" s="16" t="s">
        <v>51</v>
      </c>
      <c r="C29" s="17">
        <v>3.1</v>
      </c>
    </row>
    <row r="30" spans="1:15">
      <c r="A30" s="14"/>
      <c r="B30" s="14" t="s">
        <v>52</v>
      </c>
      <c r="C30" s="15">
        <v>2.6</v>
      </c>
    </row>
    <row r="31" spans="1:15">
      <c r="A31" s="14"/>
      <c r="B31" s="16" t="s">
        <v>53</v>
      </c>
      <c r="C31" s="17">
        <v>1.9</v>
      </c>
    </row>
    <row r="32" spans="1:15">
      <c r="A32" s="14"/>
      <c r="B32" s="14" t="s">
        <v>54</v>
      </c>
      <c r="C32" s="15">
        <v>1.9</v>
      </c>
    </row>
    <row r="33" spans="1:3">
      <c r="A33" s="14"/>
      <c r="B33" s="14" t="s">
        <v>55</v>
      </c>
      <c r="C33" s="15">
        <v>0.6</v>
      </c>
    </row>
    <row r="36" spans="1:3" ht="15" thickBot="1"/>
    <row r="37" spans="1:3" ht="15" thickBot="1">
      <c r="A37" s="174" t="s">
        <v>441</v>
      </c>
    </row>
  </sheetData>
  <sheetProtection algorithmName="SHA-512" hashValue="dgfQT+Br61lBwkVXqzkNJ4S4DcpDylch2CAd+yxQ6yY+66Zd8vzSRDxyp+vex/s+nK5QxGxN8GL5DVCATG19AA==" saltValue="yUjb8E/wylW1c0OoxzCiPA==" spinCount="100000" sheet="1" objects="1" scenarios="1"/>
  <mergeCells count="4">
    <mergeCell ref="G6:O7"/>
    <mergeCell ref="G15:O18"/>
    <mergeCell ref="G12:O13"/>
    <mergeCell ref="G9:O10"/>
  </mergeCells>
  <hyperlinks>
    <hyperlink ref="G9" r:id="rId1" display="https://www.indecom.gov.jm/" xr:uid="{00000000-0004-0000-0300-000000000000}"/>
    <hyperlink ref="A37" location="Overview!A1" display="back to overview" xr:uid="{00000000-0004-0000-0300-000001000000}"/>
    <hyperlink ref="R1" location="Overview!A1" display="back to overview" xr:uid="{A657470C-98CC-4FB3-90EC-744E216C71EF}"/>
  </hyperlinks>
  <pageMargins left="0.7" right="0.7" top="0.78740157499999996" bottom="0.78740157499999996"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2"/>
  <sheetViews>
    <sheetView workbookViewId="0">
      <selection activeCell="K10" sqref="K10"/>
    </sheetView>
  </sheetViews>
  <sheetFormatPr baseColWidth="10" defaultRowHeight="14.4"/>
  <sheetData>
    <row r="1" spans="1:12" ht="30.6" thickBot="1">
      <c r="A1" s="33" t="s">
        <v>71</v>
      </c>
      <c r="K1" s="174" t="s">
        <v>441</v>
      </c>
    </row>
    <row r="4" spans="1:12" ht="18">
      <c r="A4" s="34"/>
      <c r="B4" s="35" t="s">
        <v>68</v>
      </c>
      <c r="C4" s="35" t="s">
        <v>67</v>
      </c>
      <c r="D4" s="35" t="s">
        <v>9</v>
      </c>
      <c r="E4" s="35" t="s">
        <v>65</v>
      </c>
      <c r="F4" s="35" t="s">
        <v>4</v>
      </c>
      <c r="G4" s="35" t="s">
        <v>70</v>
      </c>
      <c r="H4" s="35" t="s">
        <v>7</v>
      </c>
      <c r="I4" s="35" t="s">
        <v>69</v>
      </c>
      <c r="L4" s="183" t="s">
        <v>454</v>
      </c>
    </row>
    <row r="5" spans="1:12">
      <c r="A5" s="35" t="s">
        <v>12</v>
      </c>
      <c r="B5" s="31">
        <v>1.3375233815360292</v>
      </c>
      <c r="C5" s="31">
        <v>3.1776810158184956</v>
      </c>
      <c r="D5" s="31">
        <v>2.9998681382844712</v>
      </c>
      <c r="E5" s="31">
        <v>27.917201466620384</v>
      </c>
      <c r="F5" s="31">
        <v>87.975495528152024</v>
      </c>
      <c r="G5" s="31">
        <v>25.955858370702604</v>
      </c>
      <c r="H5" s="31">
        <v>24.377662419007351</v>
      </c>
      <c r="I5" s="36">
        <v>13.347515027562665</v>
      </c>
    </row>
    <row r="6" spans="1:12">
      <c r="A6" s="35" t="s">
        <v>13</v>
      </c>
      <c r="B6" s="36">
        <v>0.43692780005750337</v>
      </c>
      <c r="C6" s="36">
        <v>1.566202081710796</v>
      </c>
      <c r="D6" s="36">
        <v>0</v>
      </c>
      <c r="E6" s="36">
        <v>2.322989432937919</v>
      </c>
      <c r="F6" s="36">
        <v>5.5497941255462013</v>
      </c>
      <c r="G6" s="36">
        <v>8.6866269093138797</v>
      </c>
      <c r="H6" s="36">
        <v>9.1678951566861357</v>
      </c>
      <c r="I6" s="36">
        <v>2.3832347409184869</v>
      </c>
      <c r="L6" t="s">
        <v>455</v>
      </c>
    </row>
    <row r="7" spans="1:12">
      <c r="A7" s="35" t="s">
        <v>14</v>
      </c>
      <c r="B7" s="36">
        <v>0</v>
      </c>
      <c r="C7" s="36">
        <v>0</v>
      </c>
      <c r="D7" s="36">
        <v>0</v>
      </c>
      <c r="E7" s="36">
        <v>1.703419904908507</v>
      </c>
      <c r="F7" s="36">
        <v>2.4377328467036037</v>
      </c>
      <c r="G7" s="36">
        <v>3.2024037465520103</v>
      </c>
      <c r="H7" s="36">
        <v>0</v>
      </c>
      <c r="I7" s="36">
        <v>1.0256483416527011</v>
      </c>
    </row>
    <row r="8" spans="1:12">
      <c r="A8" s="35" t="s">
        <v>15</v>
      </c>
      <c r="B8" s="36">
        <v>0</v>
      </c>
      <c r="C8" s="36">
        <v>0</v>
      </c>
      <c r="D8" s="36">
        <v>1.1285219570642477</v>
      </c>
      <c r="E8" s="36">
        <v>0.55515426827859493</v>
      </c>
      <c r="F8" s="36">
        <v>0</v>
      </c>
      <c r="G8" s="36">
        <v>6.2965075630200751</v>
      </c>
      <c r="H8" s="36">
        <v>5.6659003012721483</v>
      </c>
      <c r="I8" s="36">
        <v>0.99907996502769136</v>
      </c>
    </row>
    <row r="11" spans="1:12" ht="18">
      <c r="B11" s="3" t="s">
        <v>63</v>
      </c>
    </row>
    <row r="31" spans="1:1" ht="15" thickBot="1"/>
    <row r="32" spans="1:1" ht="29.4" thickBot="1">
      <c r="A32" s="174" t="s">
        <v>441</v>
      </c>
    </row>
  </sheetData>
  <sheetProtection algorithmName="SHA-512" hashValue="vH7N+EmLAvj9NVmUqLOG5zs2ma/YkqtDryTcgxlQuVNfrk39KPZh4fmw/Ho3qMTcKPueIexJ/As50TMMNK3Dwg==" saltValue="AE0u8vY6DJLh/L41rd4hSQ==" spinCount="100000" sheet="1" objects="1" scenarios="1"/>
  <hyperlinks>
    <hyperlink ref="A32" location="Overview!A1" display="back to overview" xr:uid="{00000000-0004-0000-0400-000000000000}"/>
    <hyperlink ref="K1" location="Overview!A1" display="back to overview" xr:uid="{EE8CD46F-4CB4-4DA0-9E64-1B921ACFD05A}"/>
  </hyperlinks>
  <pageMargins left="0.7" right="0.7" top="0.78740157499999996" bottom="0.78740157499999996"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5"/>
  <sheetViews>
    <sheetView workbookViewId="0"/>
  </sheetViews>
  <sheetFormatPr baseColWidth="10" defaultRowHeight="14.4"/>
  <sheetData>
    <row r="1" spans="1:10" ht="30.6" thickBot="1">
      <c r="A1" s="71" t="s">
        <v>75</v>
      </c>
      <c r="D1" s="174" t="s">
        <v>441</v>
      </c>
    </row>
    <row r="3" spans="1:10" ht="18">
      <c r="A3" s="30"/>
      <c r="B3" s="15">
        <v>2006</v>
      </c>
      <c r="C3" s="15">
        <v>2009</v>
      </c>
      <c r="D3" s="15">
        <v>2012</v>
      </c>
      <c r="E3" s="15">
        <v>2015</v>
      </c>
      <c r="F3" s="15">
        <v>2018</v>
      </c>
      <c r="J3" s="53" t="s">
        <v>147</v>
      </c>
    </row>
    <row r="4" spans="1:10">
      <c r="A4" s="30" t="s">
        <v>72</v>
      </c>
      <c r="B4" s="15">
        <v>5.0999999999999996</v>
      </c>
      <c r="C4" s="15">
        <v>3.7</v>
      </c>
      <c r="D4" s="15">
        <v>2.2999999999999998</v>
      </c>
      <c r="E4" s="15">
        <v>3.6</v>
      </c>
      <c r="F4" s="15">
        <v>0.5</v>
      </c>
    </row>
    <row r="5" spans="1:10">
      <c r="A5" s="30" t="s">
        <v>73</v>
      </c>
      <c r="B5" s="15">
        <v>5</v>
      </c>
      <c r="C5" s="15">
        <v>3.1</v>
      </c>
      <c r="D5" s="15">
        <v>2.8</v>
      </c>
      <c r="E5" s="15">
        <v>4.4000000000000004</v>
      </c>
      <c r="F5" s="15">
        <v>4.7</v>
      </c>
      <c r="J5" t="s">
        <v>460</v>
      </c>
    </row>
    <row r="6" spans="1:10">
      <c r="A6" s="30" t="s">
        <v>68</v>
      </c>
      <c r="B6" s="15">
        <v>2.7</v>
      </c>
      <c r="C6" s="15">
        <v>6.9</v>
      </c>
      <c r="D6" s="15">
        <v>7.6</v>
      </c>
      <c r="E6" s="15">
        <v>4.5999999999999996</v>
      </c>
      <c r="F6" s="15">
        <v>3</v>
      </c>
      <c r="J6" t="s">
        <v>456</v>
      </c>
    </row>
    <row r="7" spans="1:10">
      <c r="A7" s="30" t="s">
        <v>5</v>
      </c>
      <c r="B7" s="15">
        <v>7.3</v>
      </c>
      <c r="C7" s="15">
        <v>6.9</v>
      </c>
      <c r="D7" s="15">
        <v>7.3</v>
      </c>
      <c r="E7" s="15">
        <v>4.0999999999999996</v>
      </c>
      <c r="F7" s="15">
        <v>5.0999999999999996</v>
      </c>
      <c r="J7" t="s">
        <v>457</v>
      </c>
    </row>
    <row r="8" spans="1:10">
      <c r="A8" s="30" t="s">
        <v>6</v>
      </c>
      <c r="B8" s="15">
        <v>4.9000000000000004</v>
      </c>
      <c r="C8" s="15">
        <v>5.0999999999999996</v>
      </c>
      <c r="D8" s="15">
        <v>6.2</v>
      </c>
      <c r="E8" s="15">
        <v>5.4</v>
      </c>
      <c r="F8" s="15">
        <v>3</v>
      </c>
      <c r="J8" t="s">
        <v>458</v>
      </c>
    </row>
    <row r="9" spans="1:10">
      <c r="A9" s="30" t="s">
        <v>7</v>
      </c>
      <c r="B9" s="15">
        <v>4.0999999999999996</v>
      </c>
      <c r="C9" s="15">
        <v>2.4</v>
      </c>
      <c r="D9" s="15">
        <v>1.6</v>
      </c>
      <c r="E9" s="15">
        <v>3.3</v>
      </c>
      <c r="F9" s="15">
        <v>2.4</v>
      </c>
      <c r="J9" t="s">
        <v>459</v>
      </c>
    </row>
    <row r="10" spans="1:10">
      <c r="A10" s="30" t="s">
        <v>9</v>
      </c>
      <c r="B10" s="15">
        <v>15.7</v>
      </c>
      <c r="C10" s="15">
        <v>13.2</v>
      </c>
      <c r="D10" s="15">
        <v>10.6</v>
      </c>
      <c r="E10" s="15">
        <v>9.1999999999999993</v>
      </c>
      <c r="F10" s="15">
        <v>9.5</v>
      </c>
      <c r="J10" t="s">
        <v>465</v>
      </c>
    </row>
    <row r="11" spans="1:10">
      <c r="A11" s="30" t="s">
        <v>69</v>
      </c>
      <c r="B11" s="15">
        <v>26.6</v>
      </c>
      <c r="C11" s="15">
        <v>26.3</v>
      </c>
      <c r="D11" s="15">
        <v>25.2</v>
      </c>
      <c r="E11" s="15">
        <v>23.5</v>
      </c>
      <c r="F11" s="15">
        <v>16.7</v>
      </c>
    </row>
    <row r="14" spans="1:10" ht="18">
      <c r="B14" s="3" t="s">
        <v>74</v>
      </c>
    </row>
    <row r="34" spans="1:1" ht="15" thickBot="1"/>
    <row r="35" spans="1:1" ht="29.4" thickBot="1">
      <c r="A35" s="174" t="s">
        <v>441</v>
      </c>
    </row>
  </sheetData>
  <sheetProtection algorithmName="SHA-512" hashValue="5WQAO72h7VTKJDpEUtVScFU9gVEGelAZ0NXUNY9QqqstGgpcyWHRqFOsCUYPPOFxE05Kub3JFxfmVMQBRhz9YA==" saltValue="8ekfUuTNxWTDKpco3OS2fA==" spinCount="100000" sheet="1" objects="1" scenarios="1"/>
  <hyperlinks>
    <hyperlink ref="A35" location="Overview!A1" display="back to overview" xr:uid="{00000000-0004-0000-0500-000000000000}"/>
    <hyperlink ref="D1" location="Overview!A1" display="back to overview" xr:uid="{C6D9EBDD-6218-40DE-88B4-D94822857051}"/>
  </hyperlinks>
  <pageMargins left="0.7" right="0.7" top="0.78740157499999996" bottom="0.78740157499999996"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I59"/>
  <sheetViews>
    <sheetView workbookViewId="0">
      <selection activeCell="K15" sqref="K15"/>
    </sheetView>
  </sheetViews>
  <sheetFormatPr baseColWidth="10" defaultRowHeight="14.4"/>
  <cols>
    <col min="1" max="1" width="25.88671875" customWidth="1"/>
  </cols>
  <sheetData>
    <row r="1" spans="1:16" ht="30.6" thickBot="1">
      <c r="A1" s="71" t="s">
        <v>68</v>
      </c>
      <c r="C1" s="174" t="s">
        <v>441</v>
      </c>
    </row>
    <row r="2" spans="1:16" s="32" customFormat="1" ht="21">
      <c r="A2" s="26"/>
    </row>
    <row r="3" spans="1:16" s="32" customFormat="1" ht="21">
      <c r="A3" s="26"/>
      <c r="H3" s="32" t="s">
        <v>475</v>
      </c>
    </row>
    <row r="4" spans="1:16" ht="18">
      <c r="A4" s="40" t="s">
        <v>463</v>
      </c>
    </row>
    <row r="5" spans="1:16" s="39" customFormat="1" ht="18">
      <c r="A5" s="40"/>
    </row>
    <row r="6" spans="1:16">
      <c r="A6" s="34"/>
      <c r="B6" s="34">
        <v>2006</v>
      </c>
      <c r="C6" s="34">
        <v>2007</v>
      </c>
      <c r="D6" s="34">
        <v>2008</v>
      </c>
      <c r="E6" s="34">
        <v>2009</v>
      </c>
      <c r="F6" s="34">
        <v>2010</v>
      </c>
      <c r="G6" s="34">
        <v>2011</v>
      </c>
      <c r="H6" s="34">
        <v>2012</v>
      </c>
      <c r="I6" s="34">
        <v>2013</v>
      </c>
      <c r="J6" s="34">
        <v>2014</v>
      </c>
      <c r="K6" s="34">
        <v>2015</v>
      </c>
      <c r="L6" s="34" t="s">
        <v>16</v>
      </c>
      <c r="M6" s="34" t="s">
        <v>12</v>
      </c>
      <c r="N6" s="34" t="s">
        <v>76</v>
      </c>
      <c r="O6" s="34" t="s">
        <v>14</v>
      </c>
      <c r="P6" s="34" t="s">
        <v>15</v>
      </c>
    </row>
    <row r="7" spans="1:16">
      <c r="A7" s="34" t="s">
        <v>77</v>
      </c>
      <c r="B7" s="34">
        <v>0</v>
      </c>
      <c r="C7" s="34">
        <v>3</v>
      </c>
      <c r="D7" s="34">
        <v>1</v>
      </c>
      <c r="E7" s="34">
        <v>0</v>
      </c>
      <c r="F7" s="34">
        <v>4</v>
      </c>
      <c r="G7" s="34">
        <v>8</v>
      </c>
      <c r="H7" s="34">
        <v>14</v>
      </c>
      <c r="I7" s="34">
        <v>2</v>
      </c>
      <c r="J7" s="34">
        <v>1</v>
      </c>
      <c r="K7" s="34">
        <v>6</v>
      </c>
      <c r="L7" s="34">
        <v>9</v>
      </c>
      <c r="M7" s="34">
        <v>14</v>
      </c>
      <c r="N7" s="34">
        <v>6</v>
      </c>
      <c r="O7" s="34">
        <v>27</v>
      </c>
      <c r="P7" s="34">
        <v>4</v>
      </c>
    </row>
    <row r="8" spans="1:16">
      <c r="A8" s="34" t="s">
        <v>78</v>
      </c>
      <c r="B8" s="34">
        <v>0</v>
      </c>
      <c r="C8" s="34">
        <v>0</v>
      </c>
      <c r="D8" s="34">
        <v>0</v>
      </c>
      <c r="E8" s="34">
        <v>0</v>
      </c>
      <c r="F8" s="34">
        <v>3</v>
      </c>
      <c r="G8" s="34">
        <v>0</v>
      </c>
      <c r="H8" s="34">
        <v>2</v>
      </c>
      <c r="I8" s="34">
        <v>0</v>
      </c>
      <c r="J8" s="34">
        <v>0</v>
      </c>
      <c r="K8" s="34">
        <v>5</v>
      </c>
      <c r="L8" s="34">
        <v>0</v>
      </c>
      <c r="M8" s="34">
        <v>0</v>
      </c>
      <c r="N8" s="34">
        <v>0</v>
      </c>
      <c r="O8" s="34">
        <v>0</v>
      </c>
      <c r="P8" s="34">
        <v>0</v>
      </c>
    </row>
    <row r="11" spans="1:16" ht="18">
      <c r="B11" s="3" t="s">
        <v>212</v>
      </c>
    </row>
    <row r="29" spans="1:10" s="39" customFormat="1"/>
    <row r="30" spans="1:10" s="39" customFormat="1"/>
    <row r="32" spans="1:10" ht="18">
      <c r="A32" s="40" t="s">
        <v>136</v>
      </c>
      <c r="J32" s="190"/>
    </row>
    <row r="34" spans="1:61">
      <c r="A34" s="201" t="s">
        <v>156</v>
      </c>
      <c r="B34" s="41" t="s">
        <v>79</v>
      </c>
      <c r="C34" s="41"/>
      <c r="D34" s="41"/>
      <c r="E34" s="41"/>
      <c r="F34" s="41"/>
      <c r="G34" s="41"/>
      <c r="H34" s="41"/>
      <c r="I34" s="41"/>
      <c r="J34" s="41"/>
      <c r="K34" s="41"/>
      <c r="L34" s="41"/>
      <c r="M34" s="41"/>
      <c r="N34" s="41"/>
      <c r="O34" s="41"/>
      <c r="P34" s="41"/>
      <c r="Q34" s="41"/>
      <c r="R34" s="41"/>
      <c r="S34" s="41"/>
      <c r="T34" s="41"/>
      <c r="U34" s="41"/>
      <c r="V34" s="41"/>
      <c r="W34" s="41"/>
      <c r="X34" s="41" t="s">
        <v>80</v>
      </c>
      <c r="Y34" s="41"/>
      <c r="Z34" s="41"/>
      <c r="AA34" s="41"/>
      <c r="AB34" s="41"/>
      <c r="AC34" s="41"/>
      <c r="AD34" s="41"/>
      <c r="AE34" s="41"/>
      <c r="AF34" s="41"/>
      <c r="AG34" s="41"/>
      <c r="AH34" s="41"/>
      <c r="AI34" s="41"/>
      <c r="AJ34" s="41"/>
      <c r="AK34" s="41"/>
      <c r="AL34" s="41"/>
      <c r="AM34" s="41"/>
      <c r="AN34" s="41"/>
      <c r="AO34" s="41"/>
      <c r="AP34" s="41" t="s">
        <v>81</v>
      </c>
      <c r="AQ34" s="72"/>
      <c r="AR34" s="41"/>
      <c r="AS34" s="41"/>
      <c r="AT34" s="41"/>
      <c r="AU34" s="41"/>
      <c r="AV34" s="41"/>
      <c r="AW34" s="41"/>
      <c r="AX34" s="41" t="s">
        <v>82</v>
      </c>
      <c r="AY34" s="41"/>
      <c r="AZ34" s="41"/>
      <c r="BA34" s="41"/>
      <c r="BB34" s="41"/>
      <c r="BC34" s="41"/>
      <c r="BD34" s="41"/>
      <c r="BE34" s="41"/>
      <c r="BF34" s="41"/>
      <c r="BG34" s="41"/>
      <c r="BH34" s="41"/>
      <c r="BI34" s="41"/>
    </row>
    <row r="35" spans="1:61">
      <c r="A35" s="45" t="s">
        <v>471</v>
      </c>
      <c r="B35" s="45" t="s">
        <v>83</v>
      </c>
      <c r="C35" s="45" t="s">
        <v>84</v>
      </c>
      <c r="D35" s="45" t="s">
        <v>85</v>
      </c>
      <c r="E35" s="45" t="s">
        <v>86</v>
      </c>
      <c r="F35" s="45" t="s">
        <v>87</v>
      </c>
      <c r="G35" s="45" t="s">
        <v>88</v>
      </c>
      <c r="H35" s="45" t="s">
        <v>89</v>
      </c>
      <c r="I35" s="45" t="s">
        <v>90</v>
      </c>
      <c r="J35" s="45" t="s">
        <v>91</v>
      </c>
      <c r="K35" s="45" t="s">
        <v>92</v>
      </c>
      <c r="L35" s="45" t="s">
        <v>93</v>
      </c>
      <c r="M35" s="45" t="s">
        <v>94</v>
      </c>
      <c r="N35" s="46">
        <v>42370</v>
      </c>
      <c r="O35" s="46">
        <v>42401</v>
      </c>
      <c r="P35" s="46" t="s">
        <v>95</v>
      </c>
      <c r="Q35" s="46">
        <v>42461</v>
      </c>
      <c r="R35" s="46" t="s">
        <v>96</v>
      </c>
      <c r="S35" s="46">
        <v>42522</v>
      </c>
      <c r="T35" s="47">
        <v>42552</v>
      </c>
      <c r="U35" s="47">
        <v>42583</v>
      </c>
      <c r="V35" s="47">
        <v>42614</v>
      </c>
      <c r="W35" s="49" t="s">
        <v>97</v>
      </c>
      <c r="X35" s="47">
        <v>42675</v>
      </c>
      <c r="Y35" s="47">
        <v>42705</v>
      </c>
      <c r="Z35" s="47">
        <v>42736</v>
      </c>
      <c r="AA35" s="47">
        <v>42767</v>
      </c>
      <c r="AB35" s="47" t="s">
        <v>98</v>
      </c>
      <c r="AC35" s="47">
        <v>42826</v>
      </c>
      <c r="AD35" s="47">
        <v>42856</v>
      </c>
      <c r="AE35" s="46">
        <v>42887</v>
      </c>
      <c r="AF35" s="46">
        <v>42917</v>
      </c>
      <c r="AG35" s="46">
        <v>42948</v>
      </c>
      <c r="AH35" s="46">
        <v>42979</v>
      </c>
      <c r="AI35" s="46">
        <v>43009</v>
      </c>
      <c r="AJ35" s="46">
        <v>43040</v>
      </c>
      <c r="AK35" s="46">
        <v>43070</v>
      </c>
      <c r="AL35" s="46">
        <v>43101</v>
      </c>
      <c r="AM35" s="46">
        <v>43132</v>
      </c>
      <c r="AN35" s="50" t="s">
        <v>99</v>
      </c>
      <c r="AO35" s="48">
        <v>43191</v>
      </c>
      <c r="AP35" s="51" t="s">
        <v>100</v>
      </c>
      <c r="AQ35" s="48">
        <v>43252</v>
      </c>
      <c r="AR35" s="48">
        <v>43282</v>
      </c>
      <c r="AS35" s="48">
        <v>43313</v>
      </c>
      <c r="AT35" s="46">
        <v>43344</v>
      </c>
      <c r="AU35" s="44" t="s">
        <v>101</v>
      </c>
      <c r="AV35" s="46">
        <v>43405</v>
      </c>
      <c r="AW35" s="44" t="s">
        <v>102</v>
      </c>
      <c r="AX35" s="48">
        <v>43466</v>
      </c>
      <c r="AY35" s="46">
        <v>43497</v>
      </c>
      <c r="AZ35" s="44" t="s">
        <v>103</v>
      </c>
      <c r="BA35" s="46">
        <v>43556</v>
      </c>
      <c r="BB35" s="44" t="s">
        <v>104</v>
      </c>
      <c r="BC35" s="44" t="s">
        <v>105</v>
      </c>
      <c r="BD35" s="46">
        <v>43647</v>
      </c>
      <c r="BE35" s="46">
        <v>43678</v>
      </c>
      <c r="BF35" s="46">
        <v>43709</v>
      </c>
      <c r="BG35" s="46">
        <v>43739</v>
      </c>
      <c r="BH35" s="46">
        <v>43770</v>
      </c>
      <c r="BI35" s="46">
        <v>43800</v>
      </c>
    </row>
    <row r="36" spans="1:61">
      <c r="A36" s="201" t="s">
        <v>106</v>
      </c>
      <c r="B36" s="41">
        <v>0</v>
      </c>
      <c r="C36" s="41">
        <v>1</v>
      </c>
      <c r="D36" s="41">
        <v>0</v>
      </c>
      <c r="E36" s="41">
        <v>0</v>
      </c>
      <c r="F36" s="41">
        <v>2</v>
      </c>
      <c r="G36" s="41">
        <v>5</v>
      </c>
      <c r="H36" s="41">
        <v>0</v>
      </c>
      <c r="I36" s="41">
        <v>1</v>
      </c>
      <c r="J36" s="41">
        <v>1</v>
      </c>
      <c r="K36" s="41">
        <v>0</v>
      </c>
      <c r="L36" s="41">
        <v>1</v>
      </c>
      <c r="M36" s="41">
        <v>0</v>
      </c>
      <c r="N36" s="41">
        <v>0</v>
      </c>
      <c r="O36" s="41">
        <v>0</v>
      </c>
      <c r="P36" s="41">
        <v>2</v>
      </c>
      <c r="Q36" s="41">
        <v>0</v>
      </c>
      <c r="R36" s="41">
        <v>1</v>
      </c>
      <c r="S36" s="41">
        <v>6</v>
      </c>
      <c r="T36" s="41">
        <v>4</v>
      </c>
      <c r="U36" s="41">
        <v>3</v>
      </c>
      <c r="V36" s="41">
        <v>3</v>
      </c>
      <c r="W36" s="41">
        <v>1</v>
      </c>
      <c r="X36" s="41">
        <v>1</v>
      </c>
      <c r="Y36" s="41">
        <v>0</v>
      </c>
      <c r="Z36" s="41">
        <v>2</v>
      </c>
      <c r="AA36" s="41">
        <v>0</v>
      </c>
      <c r="AB36" s="41">
        <v>0</v>
      </c>
      <c r="AC36" s="41">
        <v>0</v>
      </c>
      <c r="AD36" s="41">
        <v>0</v>
      </c>
      <c r="AE36" s="41">
        <v>0</v>
      </c>
      <c r="AF36" s="41">
        <v>2</v>
      </c>
      <c r="AG36" s="41">
        <v>2</v>
      </c>
      <c r="AH36" s="41">
        <v>0</v>
      </c>
      <c r="AI36" s="41">
        <v>0</v>
      </c>
      <c r="AJ36" s="41">
        <v>0</v>
      </c>
      <c r="AK36" s="41">
        <v>0</v>
      </c>
      <c r="AL36" s="41">
        <v>0</v>
      </c>
      <c r="AM36" s="41">
        <v>0</v>
      </c>
      <c r="AN36" s="41">
        <v>0</v>
      </c>
      <c r="AO36" s="41">
        <v>0</v>
      </c>
      <c r="AP36" s="41">
        <v>0</v>
      </c>
      <c r="AQ36" s="41">
        <v>2</v>
      </c>
      <c r="AR36" s="41">
        <v>3</v>
      </c>
      <c r="AS36" s="41">
        <v>6</v>
      </c>
      <c r="AT36" s="41">
        <v>5</v>
      </c>
      <c r="AU36" s="41">
        <v>2</v>
      </c>
      <c r="AV36" s="41">
        <v>1</v>
      </c>
      <c r="AW36" s="41">
        <v>0</v>
      </c>
      <c r="AX36" s="41">
        <v>3</v>
      </c>
      <c r="AY36" s="41">
        <v>2</v>
      </c>
      <c r="AZ36" s="41">
        <v>0</v>
      </c>
      <c r="BA36" s="41">
        <v>2</v>
      </c>
      <c r="BB36" s="41">
        <v>0</v>
      </c>
      <c r="BC36" s="41">
        <v>3</v>
      </c>
      <c r="BD36" s="41">
        <v>0</v>
      </c>
      <c r="BE36" s="41">
        <v>3</v>
      </c>
      <c r="BF36" s="43">
        <v>1</v>
      </c>
      <c r="BG36" s="43">
        <v>0</v>
      </c>
      <c r="BH36" s="43">
        <v>0</v>
      </c>
      <c r="BI36" s="43">
        <v>0</v>
      </c>
    </row>
    <row r="39" spans="1:61" ht="18">
      <c r="B39" s="40" t="s">
        <v>107</v>
      </c>
    </row>
    <row r="58" spans="1:1" ht="15" thickBot="1"/>
    <row r="59" spans="1:1" ht="15" thickBot="1">
      <c r="A59" s="174" t="s">
        <v>441</v>
      </c>
    </row>
  </sheetData>
  <sheetProtection algorithmName="SHA-512" hashValue="Iyf4lLtnTTR+RHxu99YYA8X4SDARY63G/Ykp23MtTGSdOOXuvdxcRGRZcIZnpjyzob7kDkvfv2gsDxbCDb0s1w==" saltValue="4Nqvp0JIfoYpleVSMCRvqw==" spinCount="100000" sheet="1" objects="1" scenarios="1"/>
  <hyperlinks>
    <hyperlink ref="A59" location="Overview!A1" display="back to overview" xr:uid="{00000000-0004-0000-0600-000000000000}"/>
    <hyperlink ref="C1" location="Overview!A1" display="back to overview" xr:uid="{374BDA57-ECB2-419D-8944-8151AAE50C03}"/>
  </hyperlink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B65"/>
  <sheetViews>
    <sheetView topLeftCell="A19" workbookViewId="0">
      <selection activeCell="K34" sqref="K34"/>
    </sheetView>
  </sheetViews>
  <sheetFormatPr baseColWidth="10" defaultRowHeight="14.4"/>
  <cols>
    <col min="1" max="1" width="18.6640625" customWidth="1"/>
  </cols>
  <sheetData>
    <row r="1" spans="1:106" ht="30.6" thickBot="1">
      <c r="A1" s="42" t="s">
        <v>5</v>
      </c>
      <c r="C1" s="174" t="s">
        <v>441</v>
      </c>
    </row>
    <row r="5" spans="1:106" ht="18">
      <c r="A5" s="40" t="s">
        <v>108</v>
      </c>
    </row>
    <row r="7" spans="1:106">
      <c r="A7" s="22" t="s">
        <v>111</v>
      </c>
      <c r="B7" s="216">
        <v>2012</v>
      </c>
      <c r="C7" s="216"/>
      <c r="D7" s="216"/>
      <c r="E7" s="216"/>
      <c r="F7" s="216"/>
      <c r="G7" s="216"/>
      <c r="H7" s="216"/>
      <c r="I7" s="216"/>
      <c r="J7" s="216"/>
      <c r="K7" s="216"/>
      <c r="L7" s="216"/>
      <c r="M7" s="216"/>
      <c r="N7" s="216">
        <v>2013</v>
      </c>
      <c r="O7" s="216"/>
      <c r="P7" s="216"/>
      <c r="Q7" s="216"/>
      <c r="R7" s="216"/>
      <c r="S7" s="216"/>
      <c r="T7" s="216"/>
      <c r="U7" s="216"/>
      <c r="V7" s="216"/>
      <c r="W7" s="216"/>
      <c r="X7" s="216"/>
      <c r="Y7" s="216"/>
      <c r="Z7" s="216">
        <v>2014</v>
      </c>
      <c r="AA7" s="216"/>
      <c r="AB7" s="216"/>
      <c r="AC7" s="216"/>
      <c r="AD7" s="216"/>
      <c r="AE7" s="216"/>
      <c r="AF7" s="216"/>
      <c r="AG7" s="216"/>
      <c r="AH7" s="216"/>
      <c r="AI7" s="216"/>
      <c r="AJ7" s="216"/>
      <c r="AK7" s="216"/>
      <c r="AL7" s="216">
        <v>2015</v>
      </c>
      <c r="AM7" s="216"/>
      <c r="AN7" s="216"/>
      <c r="AO7" s="216"/>
      <c r="AP7" s="216"/>
      <c r="AQ7" s="216"/>
      <c r="AR7" s="216"/>
      <c r="AS7" s="216"/>
      <c r="AT7" s="216"/>
      <c r="AU7" s="216"/>
      <c r="AV7" s="216"/>
      <c r="AW7" s="216"/>
      <c r="AX7" s="216">
        <v>2016</v>
      </c>
      <c r="AY7" s="216"/>
      <c r="AZ7" s="216"/>
      <c r="BA7" s="216"/>
      <c r="BB7" s="216"/>
      <c r="BC7" s="216"/>
      <c r="BD7" s="216"/>
      <c r="BE7" s="216"/>
      <c r="BF7" s="216"/>
      <c r="BG7" s="216"/>
      <c r="BH7" s="216"/>
      <c r="BI7" s="216"/>
      <c r="BJ7" s="216">
        <v>2017</v>
      </c>
      <c r="BK7" s="216"/>
      <c r="BL7" s="216"/>
      <c r="BM7" s="216"/>
      <c r="BN7" s="216"/>
      <c r="BO7" s="216"/>
      <c r="BP7" s="216"/>
      <c r="BQ7" s="216"/>
      <c r="BR7" s="216"/>
      <c r="BS7" s="216"/>
      <c r="BT7" s="216"/>
      <c r="BU7" s="216"/>
      <c r="BV7" s="216">
        <v>2018</v>
      </c>
      <c r="BW7" s="216"/>
      <c r="BX7" s="216"/>
      <c r="BY7" s="216"/>
      <c r="BZ7" s="216"/>
      <c r="CA7" s="216"/>
      <c r="CB7" s="216"/>
      <c r="CC7" s="216"/>
      <c r="CD7" s="216"/>
      <c r="CE7" s="216"/>
      <c r="CF7" s="216"/>
      <c r="CG7" s="216"/>
      <c r="CH7" s="216">
        <v>2019</v>
      </c>
      <c r="CI7" s="216"/>
      <c r="CJ7" s="216"/>
      <c r="CK7" s="216"/>
      <c r="CL7" s="216"/>
      <c r="CM7" s="216"/>
      <c r="CN7" s="216"/>
      <c r="CO7" s="216"/>
      <c r="CP7" s="216"/>
      <c r="CQ7" s="216"/>
      <c r="CR7" s="216"/>
      <c r="CS7" s="216"/>
      <c r="CT7" s="208">
        <v>2020</v>
      </c>
      <c r="CU7" s="208"/>
      <c r="CV7" s="208"/>
      <c r="CW7" s="208"/>
      <c r="CX7" s="208"/>
      <c r="CY7" s="208"/>
      <c r="CZ7" s="207"/>
      <c r="DA7" s="207"/>
      <c r="DB7" s="207"/>
    </row>
    <row r="8" spans="1:106">
      <c r="A8" s="21" t="s">
        <v>110</v>
      </c>
      <c r="B8" s="216" t="s">
        <v>114</v>
      </c>
      <c r="C8" s="216"/>
      <c r="D8" s="216"/>
      <c r="E8" s="216"/>
      <c r="F8" s="216"/>
      <c r="G8" s="216"/>
      <c r="H8" s="216"/>
      <c r="I8" s="216"/>
      <c r="J8" s="216"/>
      <c r="K8" s="216"/>
      <c r="L8" s="213" t="s">
        <v>125</v>
      </c>
      <c r="M8" s="213"/>
      <c r="N8" s="213" t="s">
        <v>128</v>
      </c>
      <c r="O8" s="213"/>
      <c r="P8" s="213"/>
      <c r="Q8" s="213"/>
      <c r="R8" s="213"/>
      <c r="S8" s="213"/>
      <c r="T8" s="213"/>
      <c r="U8" s="213"/>
      <c r="V8" s="213"/>
      <c r="W8" s="213"/>
      <c r="X8" s="213"/>
      <c r="Y8" s="213"/>
      <c r="Z8" s="213"/>
      <c r="AA8" s="213"/>
      <c r="AB8" s="213"/>
      <c r="AC8" s="213"/>
      <c r="AD8" s="213" t="s">
        <v>129</v>
      </c>
      <c r="AE8" s="213"/>
      <c r="AF8" s="213"/>
      <c r="AG8" s="213"/>
      <c r="AH8" s="213"/>
      <c r="AI8" s="213"/>
      <c r="AJ8" s="213"/>
      <c r="AK8" s="213"/>
      <c r="AL8" s="213"/>
      <c r="AM8" s="213"/>
      <c r="AN8" s="213"/>
      <c r="AO8" s="213"/>
      <c r="AP8" s="213"/>
      <c r="AQ8" s="213"/>
      <c r="AR8" s="213"/>
      <c r="AS8" s="213"/>
      <c r="AT8" s="213"/>
      <c r="AU8" s="213"/>
      <c r="AV8" s="213"/>
      <c r="AW8" s="213"/>
      <c r="AX8" s="213"/>
      <c r="AY8" s="213" t="s">
        <v>131</v>
      </c>
      <c r="AZ8" s="213"/>
      <c r="BA8" s="213" t="s">
        <v>132</v>
      </c>
      <c r="BB8" s="213"/>
      <c r="BC8" s="213"/>
      <c r="BD8" s="213"/>
      <c r="BE8" s="213"/>
      <c r="BF8" s="213"/>
      <c r="BG8" s="213"/>
      <c r="BH8" s="213"/>
      <c r="BI8" s="213"/>
      <c r="BJ8" s="213"/>
      <c r="BK8" s="213"/>
      <c r="BL8" s="213"/>
      <c r="BM8" s="213"/>
      <c r="BN8" s="213"/>
      <c r="BO8" s="213"/>
      <c r="BP8" s="213"/>
      <c r="BQ8" s="213"/>
      <c r="BR8" s="213"/>
      <c r="BS8" s="213"/>
      <c r="BT8" s="213"/>
      <c r="BU8" s="213"/>
      <c r="BV8" s="213"/>
      <c r="BW8" s="213"/>
      <c r="BX8" s="213"/>
      <c r="BY8" s="213"/>
      <c r="BZ8" s="213" t="s">
        <v>133</v>
      </c>
      <c r="CA8" s="213"/>
      <c r="CB8" s="213"/>
      <c r="CC8" s="213"/>
      <c r="CD8" s="213"/>
      <c r="CE8" s="213"/>
      <c r="CF8" s="213"/>
      <c r="CG8" s="213"/>
      <c r="CH8" s="213"/>
      <c r="CI8" s="213"/>
      <c r="CJ8" s="213"/>
      <c r="CK8" s="213"/>
      <c r="CL8" s="213"/>
      <c r="CM8" s="213"/>
      <c r="CN8" s="213"/>
      <c r="CO8" s="213"/>
      <c r="CP8" s="213"/>
      <c r="CQ8" s="213"/>
      <c r="CR8" s="213"/>
      <c r="CS8" s="213" t="s">
        <v>134</v>
      </c>
      <c r="CT8" s="213"/>
      <c r="CU8" s="207" t="s">
        <v>135</v>
      </c>
      <c r="CV8" s="207"/>
      <c r="CW8" s="207"/>
      <c r="CX8" s="207"/>
      <c r="CY8" s="207"/>
      <c r="CZ8" s="207"/>
      <c r="DA8" s="207"/>
      <c r="DB8" s="207"/>
    </row>
    <row r="9" spans="1:106">
      <c r="A9" s="21" t="s">
        <v>112</v>
      </c>
      <c r="B9" s="21" t="s">
        <v>115</v>
      </c>
      <c r="C9" s="21" t="s">
        <v>116</v>
      </c>
      <c r="D9" s="21" t="s">
        <v>117</v>
      </c>
      <c r="E9" s="21" t="s">
        <v>118</v>
      </c>
      <c r="F9" s="21" t="s">
        <v>119</v>
      </c>
      <c r="G9" s="21" t="s">
        <v>120</v>
      </c>
      <c r="H9" s="21" t="s">
        <v>121</v>
      </c>
      <c r="I9" s="21" t="s">
        <v>122</v>
      </c>
      <c r="J9" s="21" t="s">
        <v>123</v>
      </c>
      <c r="K9" s="21" t="s">
        <v>124</v>
      </c>
      <c r="L9" s="21" t="s">
        <v>126</v>
      </c>
      <c r="M9" s="21" t="s">
        <v>127</v>
      </c>
      <c r="N9" s="21" t="s">
        <v>115</v>
      </c>
      <c r="O9" s="21" t="s">
        <v>116</v>
      </c>
      <c r="P9" s="21" t="s">
        <v>117</v>
      </c>
      <c r="Q9" s="21" t="s">
        <v>118</v>
      </c>
      <c r="R9" s="21" t="s">
        <v>119</v>
      </c>
      <c r="S9" s="21" t="s">
        <v>120</v>
      </c>
      <c r="T9" s="21" t="s">
        <v>121</v>
      </c>
      <c r="U9" s="21" t="s">
        <v>122</v>
      </c>
      <c r="V9" s="21" t="s">
        <v>123</v>
      </c>
      <c r="W9" s="21" t="s">
        <v>124</v>
      </c>
      <c r="X9" s="21" t="s">
        <v>126</v>
      </c>
      <c r="Y9" s="21" t="s">
        <v>127</v>
      </c>
      <c r="Z9" s="21" t="s">
        <v>115</v>
      </c>
      <c r="AA9" s="21" t="s">
        <v>116</v>
      </c>
      <c r="AB9" s="21" t="s">
        <v>117</v>
      </c>
      <c r="AC9" s="21" t="s">
        <v>118</v>
      </c>
      <c r="AD9" s="21" t="s">
        <v>119</v>
      </c>
      <c r="AE9" s="21" t="s">
        <v>120</v>
      </c>
      <c r="AF9" s="21" t="s">
        <v>121</v>
      </c>
      <c r="AG9" s="21" t="s">
        <v>122</v>
      </c>
      <c r="AH9" s="21" t="s">
        <v>123</v>
      </c>
      <c r="AI9" s="21" t="s">
        <v>124</v>
      </c>
      <c r="AJ9" s="21" t="s">
        <v>126</v>
      </c>
      <c r="AK9" s="21" t="s">
        <v>127</v>
      </c>
      <c r="AL9" s="21" t="s">
        <v>115</v>
      </c>
      <c r="AM9" s="21" t="s">
        <v>116</v>
      </c>
      <c r="AN9" s="21" t="s">
        <v>117</v>
      </c>
      <c r="AO9" s="21" t="s">
        <v>118</v>
      </c>
      <c r="AP9" s="21" t="s">
        <v>119</v>
      </c>
      <c r="AQ9" s="21" t="s">
        <v>120</v>
      </c>
      <c r="AR9" s="21" t="s">
        <v>130</v>
      </c>
      <c r="AS9" s="21" t="s">
        <v>122</v>
      </c>
      <c r="AT9" s="21" t="s">
        <v>123</v>
      </c>
      <c r="AU9" s="21" t="s">
        <v>124</v>
      </c>
      <c r="AV9" s="21" t="s">
        <v>126</v>
      </c>
      <c r="AW9" s="21" t="s">
        <v>127</v>
      </c>
      <c r="AX9" s="21" t="s">
        <v>115</v>
      </c>
      <c r="AY9" s="21" t="s">
        <v>116</v>
      </c>
      <c r="AZ9" s="21" t="s">
        <v>117</v>
      </c>
      <c r="BA9" s="21" t="s">
        <v>118</v>
      </c>
      <c r="BB9" s="21" t="s">
        <v>119</v>
      </c>
      <c r="BC9" s="21" t="s">
        <v>120</v>
      </c>
      <c r="BD9" s="21" t="s">
        <v>130</v>
      </c>
      <c r="BE9" s="21" t="s">
        <v>122</v>
      </c>
      <c r="BF9" s="21" t="s">
        <v>123</v>
      </c>
      <c r="BG9" s="21" t="s">
        <v>124</v>
      </c>
      <c r="BH9" s="21" t="s">
        <v>126</v>
      </c>
      <c r="BI9" s="21" t="s">
        <v>127</v>
      </c>
      <c r="BJ9" s="21" t="s">
        <v>115</v>
      </c>
      <c r="BK9" s="21" t="s">
        <v>116</v>
      </c>
      <c r="BL9" s="21" t="s">
        <v>117</v>
      </c>
      <c r="BM9" s="21" t="s">
        <v>118</v>
      </c>
      <c r="BN9" s="21" t="s">
        <v>119</v>
      </c>
      <c r="BO9" s="21" t="s">
        <v>120</v>
      </c>
      <c r="BP9" s="21" t="s">
        <v>130</v>
      </c>
      <c r="BQ9" s="21" t="s">
        <v>122</v>
      </c>
      <c r="BR9" s="21" t="s">
        <v>123</v>
      </c>
      <c r="BS9" s="21" t="s">
        <v>124</v>
      </c>
      <c r="BT9" s="21" t="s">
        <v>126</v>
      </c>
      <c r="BU9" s="21" t="s">
        <v>127</v>
      </c>
      <c r="BV9" s="21" t="s">
        <v>115</v>
      </c>
      <c r="BW9" s="21" t="s">
        <v>116</v>
      </c>
      <c r="BX9" s="21" t="s">
        <v>117</v>
      </c>
      <c r="BY9" s="21" t="s">
        <v>118</v>
      </c>
      <c r="BZ9" s="21" t="s">
        <v>119</v>
      </c>
      <c r="CA9" s="21" t="s">
        <v>120</v>
      </c>
      <c r="CB9" s="21" t="s">
        <v>130</v>
      </c>
      <c r="CC9" s="21" t="s">
        <v>122</v>
      </c>
      <c r="CD9" s="21" t="s">
        <v>123</v>
      </c>
      <c r="CE9" s="21" t="s">
        <v>124</v>
      </c>
      <c r="CF9" s="21" t="s">
        <v>126</v>
      </c>
      <c r="CG9" s="21" t="s">
        <v>127</v>
      </c>
      <c r="CH9" s="21" t="s">
        <v>115</v>
      </c>
      <c r="CI9" s="21" t="s">
        <v>116</v>
      </c>
      <c r="CJ9" s="21" t="s">
        <v>117</v>
      </c>
      <c r="CK9" s="21" t="s">
        <v>118</v>
      </c>
      <c r="CL9" s="21" t="s">
        <v>119</v>
      </c>
      <c r="CM9" s="21" t="s">
        <v>120</v>
      </c>
      <c r="CN9" s="21" t="s">
        <v>130</v>
      </c>
      <c r="CO9" s="21" t="s">
        <v>122</v>
      </c>
      <c r="CP9" s="21" t="s">
        <v>123</v>
      </c>
      <c r="CQ9" s="21" t="s">
        <v>124</v>
      </c>
      <c r="CR9" s="21" t="s">
        <v>126</v>
      </c>
      <c r="CS9" s="21" t="s">
        <v>127</v>
      </c>
      <c r="CT9" s="21" t="s">
        <v>115</v>
      </c>
      <c r="CU9" s="21" t="s">
        <v>116</v>
      </c>
      <c r="CV9" s="21" t="s">
        <v>117</v>
      </c>
      <c r="CW9" s="21" t="s">
        <v>118</v>
      </c>
      <c r="CX9" s="21" t="s">
        <v>119</v>
      </c>
      <c r="CY9" s="74" t="s">
        <v>120</v>
      </c>
      <c r="CZ9" s="74" t="s">
        <v>130</v>
      </c>
      <c r="DA9" s="74" t="s">
        <v>122</v>
      </c>
      <c r="DB9" s="74" t="s">
        <v>123</v>
      </c>
    </row>
    <row r="10" spans="1:106" s="176" customFormat="1">
      <c r="A10" s="74" t="s">
        <v>106</v>
      </c>
      <c r="B10" s="74">
        <v>1</v>
      </c>
      <c r="C10" s="74">
        <v>1</v>
      </c>
      <c r="D10" s="74">
        <v>2</v>
      </c>
      <c r="E10" s="74">
        <v>3</v>
      </c>
      <c r="F10" s="74">
        <v>3</v>
      </c>
      <c r="G10" s="74">
        <v>3</v>
      </c>
      <c r="H10" s="74">
        <v>0</v>
      </c>
      <c r="I10" s="74">
        <v>3</v>
      </c>
      <c r="J10" s="74">
        <v>1</v>
      </c>
      <c r="K10" s="74">
        <v>0</v>
      </c>
      <c r="L10" s="74">
        <v>0</v>
      </c>
      <c r="M10" s="74">
        <v>0</v>
      </c>
      <c r="N10" s="74">
        <v>1</v>
      </c>
      <c r="O10" s="74">
        <v>0</v>
      </c>
      <c r="P10" s="74">
        <v>0</v>
      </c>
      <c r="Q10" s="74">
        <v>0</v>
      </c>
      <c r="R10" s="74">
        <v>0</v>
      </c>
      <c r="S10" s="74">
        <v>0</v>
      </c>
      <c r="T10" s="74">
        <v>0</v>
      </c>
      <c r="U10" s="74">
        <v>1</v>
      </c>
      <c r="V10" s="74">
        <v>0</v>
      </c>
      <c r="W10" s="74">
        <v>0</v>
      </c>
      <c r="X10" s="74">
        <v>0</v>
      </c>
      <c r="Y10" s="74">
        <v>0</v>
      </c>
      <c r="Z10" s="74">
        <v>1</v>
      </c>
      <c r="AA10" s="74">
        <v>0</v>
      </c>
      <c r="AB10" s="74">
        <v>0</v>
      </c>
      <c r="AC10" s="74">
        <v>1</v>
      </c>
      <c r="AD10" s="74">
        <v>0</v>
      </c>
      <c r="AE10" s="74">
        <v>1</v>
      </c>
      <c r="AF10" s="74">
        <v>0</v>
      </c>
      <c r="AG10" s="74">
        <v>1</v>
      </c>
      <c r="AH10" s="74">
        <v>0</v>
      </c>
      <c r="AI10" s="74">
        <v>7</v>
      </c>
      <c r="AJ10" s="74">
        <v>1</v>
      </c>
      <c r="AK10" s="74">
        <v>3</v>
      </c>
      <c r="AL10" s="74">
        <v>2</v>
      </c>
      <c r="AM10" s="74">
        <v>4</v>
      </c>
      <c r="AN10" s="74">
        <v>0</v>
      </c>
      <c r="AO10" s="74">
        <v>6</v>
      </c>
      <c r="AP10" s="74">
        <v>7</v>
      </c>
      <c r="AQ10" s="74">
        <v>3</v>
      </c>
      <c r="AR10" s="74">
        <v>5</v>
      </c>
      <c r="AS10" s="74">
        <v>2</v>
      </c>
      <c r="AT10" s="74">
        <v>10</v>
      </c>
      <c r="AU10" s="74">
        <v>0</v>
      </c>
      <c r="AV10" s="74">
        <v>1</v>
      </c>
      <c r="AW10" s="74">
        <v>0</v>
      </c>
      <c r="AX10" s="74">
        <v>0</v>
      </c>
      <c r="AY10" s="74">
        <v>4</v>
      </c>
      <c r="AZ10" s="74">
        <v>4</v>
      </c>
      <c r="BA10" s="74">
        <v>2</v>
      </c>
      <c r="BB10" s="74">
        <v>5</v>
      </c>
      <c r="BC10" s="74">
        <v>7</v>
      </c>
      <c r="BD10" s="74">
        <v>27</v>
      </c>
      <c r="BE10" s="74">
        <v>25</v>
      </c>
      <c r="BF10" s="74">
        <v>16</v>
      </c>
      <c r="BG10" s="74">
        <v>17</v>
      </c>
      <c r="BH10" s="74">
        <v>32</v>
      </c>
      <c r="BI10" s="74">
        <v>24</v>
      </c>
      <c r="BJ10" s="74">
        <v>31</v>
      </c>
      <c r="BK10" s="74">
        <v>0</v>
      </c>
      <c r="BL10" s="74">
        <v>27</v>
      </c>
      <c r="BM10" s="74">
        <v>29</v>
      </c>
      <c r="BN10" s="74">
        <v>28</v>
      </c>
      <c r="BO10" s="74">
        <v>36</v>
      </c>
      <c r="BP10" s="74">
        <v>18</v>
      </c>
      <c r="BQ10" s="74">
        <v>46</v>
      </c>
      <c r="BR10" s="74">
        <v>24</v>
      </c>
      <c r="BS10" s="74">
        <v>13</v>
      </c>
      <c r="BT10" s="74">
        <v>4</v>
      </c>
      <c r="BU10" s="74">
        <v>1</v>
      </c>
      <c r="BV10" s="74">
        <v>8</v>
      </c>
      <c r="BW10" s="74">
        <v>19</v>
      </c>
      <c r="BX10" s="74">
        <v>17</v>
      </c>
      <c r="BY10" s="74">
        <v>27</v>
      </c>
      <c r="BZ10" s="74">
        <v>38</v>
      </c>
      <c r="CA10" s="74">
        <v>13</v>
      </c>
      <c r="CB10" s="74">
        <v>18</v>
      </c>
      <c r="CC10" s="74">
        <v>41</v>
      </c>
      <c r="CD10" s="74">
        <v>18</v>
      </c>
      <c r="CE10" s="74">
        <v>29</v>
      </c>
      <c r="CF10" s="74">
        <v>20</v>
      </c>
      <c r="CG10" s="74">
        <v>13</v>
      </c>
      <c r="CH10" s="74">
        <v>31</v>
      </c>
      <c r="CI10" s="74">
        <v>31</v>
      </c>
      <c r="CJ10" s="74">
        <v>19</v>
      </c>
      <c r="CK10" s="74">
        <v>15</v>
      </c>
      <c r="CL10" s="74">
        <v>13</v>
      </c>
      <c r="CM10" s="87">
        <v>11</v>
      </c>
      <c r="CN10" s="87">
        <v>4</v>
      </c>
      <c r="CO10" s="87">
        <v>22</v>
      </c>
      <c r="CP10" s="87">
        <v>25</v>
      </c>
      <c r="CQ10" s="87">
        <v>17</v>
      </c>
      <c r="CR10" s="87">
        <v>10</v>
      </c>
      <c r="CS10" s="87">
        <v>9</v>
      </c>
      <c r="CT10" s="74">
        <v>19</v>
      </c>
      <c r="CU10" s="74">
        <v>16</v>
      </c>
      <c r="CV10" s="74">
        <v>7</v>
      </c>
      <c r="CW10" s="74">
        <v>7</v>
      </c>
      <c r="CX10" s="74">
        <v>12</v>
      </c>
      <c r="CY10" s="74">
        <v>11</v>
      </c>
      <c r="CZ10" s="74">
        <v>11</v>
      </c>
      <c r="DA10" s="74">
        <v>4</v>
      </c>
      <c r="DB10" s="74">
        <v>1</v>
      </c>
    </row>
    <row r="13" spans="1:106" ht="18">
      <c r="B13" s="40" t="s">
        <v>216</v>
      </c>
    </row>
    <row r="31" spans="2:7">
      <c r="B31" s="212" t="s">
        <v>444</v>
      </c>
      <c r="C31" s="213"/>
      <c r="D31" s="213"/>
      <c r="E31" s="213"/>
      <c r="F31" s="213"/>
      <c r="G31" s="213"/>
    </row>
    <row r="34" spans="1:23" ht="18">
      <c r="A34" s="40" t="s">
        <v>137</v>
      </c>
      <c r="K34" s="23"/>
      <c r="M34" s="37" t="s">
        <v>147</v>
      </c>
    </row>
    <row r="35" spans="1:23">
      <c r="K35" s="23"/>
    </row>
    <row r="36" spans="1:23">
      <c r="A36" s="38"/>
      <c r="B36" s="214" t="s">
        <v>138</v>
      </c>
      <c r="C36" s="215"/>
      <c r="D36" s="214" t="s">
        <v>139</v>
      </c>
      <c r="E36" s="215"/>
      <c r="F36" s="214" t="s">
        <v>140</v>
      </c>
      <c r="G36" s="215"/>
      <c r="H36" s="214" t="s">
        <v>141</v>
      </c>
      <c r="I36" s="215"/>
      <c r="K36" s="23"/>
      <c r="L36" s="37" t="s">
        <v>148</v>
      </c>
      <c r="M36" s="23"/>
      <c r="N36" s="206" t="s">
        <v>149</v>
      </c>
      <c r="O36" s="206"/>
      <c r="P36" s="206"/>
      <c r="Q36" s="206"/>
      <c r="R36" s="206"/>
      <c r="S36" s="206"/>
      <c r="T36" s="206"/>
      <c r="U36" s="206"/>
      <c r="V36" s="206"/>
      <c r="W36" s="206"/>
    </row>
    <row r="37" spans="1:23">
      <c r="A37" s="38"/>
      <c r="B37" s="24" t="s">
        <v>142</v>
      </c>
      <c r="C37" s="24" t="s">
        <v>143</v>
      </c>
      <c r="D37" s="24" t="s">
        <v>142</v>
      </c>
      <c r="E37" s="24" t="s">
        <v>143</v>
      </c>
      <c r="F37" s="24" t="s">
        <v>142</v>
      </c>
      <c r="G37" s="24" t="s">
        <v>143</v>
      </c>
      <c r="H37" s="24" t="s">
        <v>142</v>
      </c>
      <c r="I37" s="24" t="s">
        <v>143</v>
      </c>
      <c r="K37" s="23"/>
      <c r="M37" s="23"/>
      <c r="N37" s="206"/>
      <c r="O37" s="206"/>
      <c r="P37" s="206"/>
      <c r="Q37" s="206"/>
      <c r="R37" s="206"/>
      <c r="S37" s="206"/>
      <c r="T37" s="206"/>
      <c r="U37" s="206"/>
      <c r="V37" s="206"/>
      <c r="W37" s="206"/>
    </row>
    <row r="38" spans="1:23">
      <c r="A38" s="25" t="s">
        <v>144</v>
      </c>
      <c r="B38" s="38">
        <v>457</v>
      </c>
      <c r="C38" s="38"/>
      <c r="D38" s="38">
        <v>197</v>
      </c>
      <c r="E38" s="38"/>
      <c r="F38" s="38">
        <v>154</v>
      </c>
      <c r="G38" s="38"/>
      <c r="H38" s="38">
        <v>42</v>
      </c>
      <c r="I38" s="38"/>
      <c r="K38" s="23"/>
      <c r="M38" s="23"/>
    </row>
    <row r="39" spans="1:23">
      <c r="A39" s="25" t="s">
        <v>145</v>
      </c>
      <c r="B39" s="38">
        <v>56</v>
      </c>
      <c r="C39" s="38"/>
      <c r="D39" s="38">
        <v>46</v>
      </c>
      <c r="E39" s="38"/>
      <c r="F39" s="38">
        <v>44</v>
      </c>
      <c r="G39" s="38"/>
      <c r="H39" s="38">
        <v>15</v>
      </c>
      <c r="I39" s="38"/>
      <c r="K39" s="23"/>
      <c r="M39" s="23"/>
      <c r="N39" s="206" t="s">
        <v>445</v>
      </c>
      <c r="O39" s="206"/>
      <c r="P39" s="206"/>
      <c r="Q39" s="206"/>
      <c r="R39" s="206"/>
      <c r="S39" s="206"/>
      <c r="T39" s="206"/>
      <c r="U39" s="206"/>
      <c r="V39" s="206"/>
      <c r="W39" s="206"/>
    </row>
    <row r="40" spans="1:23" ht="28.8">
      <c r="A40" s="25" t="s">
        <v>146</v>
      </c>
      <c r="B40" s="19"/>
      <c r="C40" s="19">
        <v>292</v>
      </c>
      <c r="D40" s="19"/>
      <c r="E40" s="19">
        <v>228</v>
      </c>
      <c r="F40" s="19"/>
      <c r="G40" s="19">
        <v>259</v>
      </c>
      <c r="H40" s="19"/>
      <c r="I40" s="19">
        <v>64</v>
      </c>
      <c r="K40" s="23"/>
      <c r="M40" s="23"/>
      <c r="N40" s="206"/>
      <c r="O40" s="206"/>
      <c r="P40" s="206"/>
      <c r="Q40" s="206"/>
      <c r="R40" s="206"/>
      <c r="S40" s="206"/>
      <c r="T40" s="206"/>
      <c r="U40" s="206"/>
      <c r="V40" s="206"/>
      <c r="W40" s="206"/>
    </row>
    <row r="41" spans="1:23">
      <c r="A41" s="70"/>
      <c r="K41" s="23"/>
      <c r="L41" s="37" t="s">
        <v>150</v>
      </c>
      <c r="N41" t="s">
        <v>151</v>
      </c>
    </row>
    <row r="42" spans="1:23">
      <c r="A42" s="196" t="s">
        <v>467</v>
      </c>
      <c r="B42" s="209">
        <f>SUM(B38:C40)</f>
        <v>805</v>
      </c>
      <c r="C42" s="209"/>
      <c r="D42" s="210">
        <f>SUM(D38:E40)</f>
        <v>471</v>
      </c>
      <c r="E42" s="210"/>
      <c r="F42" s="211">
        <f>SUM(F38:G40)</f>
        <v>457</v>
      </c>
      <c r="G42" s="211"/>
      <c r="H42" s="211">
        <f>SUM(H38:I40)</f>
        <v>121</v>
      </c>
      <c r="I42" s="211"/>
    </row>
    <row r="43" spans="1:23" s="69" customFormat="1"/>
    <row r="44" spans="1:23" ht="18">
      <c r="B44" s="40" t="s">
        <v>217</v>
      </c>
    </row>
    <row r="64" ht="15" thickBot="1"/>
    <row r="65" spans="1:1" ht="15" thickBot="1">
      <c r="A65" s="174" t="s">
        <v>441</v>
      </c>
    </row>
  </sheetData>
  <sheetProtection algorithmName="SHA-512" hashValue="XIATtbjM+O19ovGMWFs+Q7HKrJLisqaGxueXGctKd++kUpB+KVTVjUDLiRxzuXWczJ/3gT12gfwpeOEJ9EbMkA==" saltValue="P+f0dRhXw7cVijUFLpW73g==" spinCount="100000" sheet="1" objects="1" scenarios="1"/>
  <mergeCells count="29">
    <mergeCell ref="CH7:CS7"/>
    <mergeCell ref="BZ8:CR8"/>
    <mergeCell ref="CS8:CT8"/>
    <mergeCell ref="BA8:BY8"/>
    <mergeCell ref="B7:M7"/>
    <mergeCell ref="N7:Y7"/>
    <mergeCell ref="Z7:AK7"/>
    <mergeCell ref="AD8:AX8"/>
    <mergeCell ref="AY8:AZ8"/>
    <mergeCell ref="AX7:BI7"/>
    <mergeCell ref="BJ7:BU7"/>
    <mergeCell ref="BV7:CG7"/>
    <mergeCell ref="AL7:AW7"/>
    <mergeCell ref="CU8:DB8"/>
    <mergeCell ref="CT7:DB7"/>
    <mergeCell ref="B42:C42"/>
    <mergeCell ref="D42:E42"/>
    <mergeCell ref="F42:G42"/>
    <mergeCell ref="H42:I42"/>
    <mergeCell ref="B31:G31"/>
    <mergeCell ref="N39:W40"/>
    <mergeCell ref="B36:C36"/>
    <mergeCell ref="D36:E36"/>
    <mergeCell ref="F36:G36"/>
    <mergeCell ref="H36:I36"/>
    <mergeCell ref="N36:W37"/>
    <mergeCell ref="B8:K8"/>
    <mergeCell ref="L8:M8"/>
    <mergeCell ref="N8:AC8"/>
  </mergeCells>
  <hyperlinks>
    <hyperlink ref="A65" location="Overview!A1" display="back to overview" xr:uid="{00000000-0004-0000-0700-000000000000}"/>
    <hyperlink ref="C1" location="Overview!A1" display="back to overview" xr:uid="{1CD89563-EDE7-4707-9A9C-6E2E02DB031E}"/>
  </hyperlink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Q31"/>
  <sheetViews>
    <sheetView workbookViewId="0">
      <selection activeCell="G31" sqref="G31"/>
    </sheetView>
  </sheetViews>
  <sheetFormatPr baseColWidth="10" defaultRowHeight="14.4"/>
  <cols>
    <col min="1" max="1" width="15.21875" customWidth="1"/>
  </cols>
  <sheetData>
    <row r="1" spans="1:43" ht="30.6" thickBot="1">
      <c r="A1" s="42" t="s">
        <v>70</v>
      </c>
      <c r="C1" s="174" t="s">
        <v>441</v>
      </c>
    </row>
    <row r="3" spans="1:43" ht="18">
      <c r="A3" s="40" t="s">
        <v>152</v>
      </c>
    </row>
    <row r="5" spans="1:43">
      <c r="A5" s="59" t="s">
        <v>153</v>
      </c>
      <c r="B5" s="54" t="s">
        <v>154</v>
      </c>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t="s">
        <v>155</v>
      </c>
      <c r="AM5" s="54"/>
      <c r="AN5" s="54"/>
      <c r="AO5" s="54"/>
      <c r="AP5" s="54"/>
      <c r="AQ5" s="54"/>
    </row>
    <row r="6" spans="1:43">
      <c r="A6" s="59" t="s">
        <v>156</v>
      </c>
      <c r="B6" s="54" t="s">
        <v>157</v>
      </c>
      <c r="C6" s="54"/>
      <c r="D6" s="54"/>
      <c r="E6" s="54"/>
      <c r="F6" s="54"/>
      <c r="G6" s="54"/>
      <c r="H6" s="54"/>
      <c r="I6" s="54"/>
      <c r="J6" s="54"/>
      <c r="K6" s="54"/>
      <c r="L6" s="54"/>
      <c r="M6" s="54"/>
      <c r="N6" s="54"/>
      <c r="O6" s="54"/>
      <c r="P6" s="54"/>
      <c r="Q6" s="54"/>
      <c r="R6" s="54"/>
      <c r="S6" s="54"/>
      <c r="T6" s="54"/>
      <c r="U6" s="54"/>
      <c r="V6" s="54"/>
      <c r="W6" s="54"/>
      <c r="X6" s="54"/>
      <c r="Y6" s="54" t="s">
        <v>158</v>
      </c>
      <c r="Z6" s="54"/>
      <c r="AA6" s="54"/>
      <c r="AB6" s="54"/>
      <c r="AC6" s="54"/>
      <c r="AD6" s="54" t="s">
        <v>159</v>
      </c>
      <c r="AE6" s="54"/>
      <c r="AF6" s="54"/>
      <c r="AG6" s="54"/>
      <c r="AH6" s="54"/>
      <c r="AI6" s="54"/>
      <c r="AJ6" s="54"/>
      <c r="AK6" s="54"/>
      <c r="AL6" s="54"/>
      <c r="AM6" s="54"/>
      <c r="AN6" s="54"/>
      <c r="AO6" s="54"/>
      <c r="AP6" s="54" t="s">
        <v>160</v>
      </c>
      <c r="AQ6" s="54"/>
    </row>
    <row r="7" spans="1:43">
      <c r="A7" s="59" t="s">
        <v>162</v>
      </c>
      <c r="B7" s="61">
        <v>42552</v>
      </c>
      <c r="C7" s="61">
        <v>42583</v>
      </c>
      <c r="D7" s="61">
        <v>42614</v>
      </c>
      <c r="E7" s="61">
        <v>42644</v>
      </c>
      <c r="F7" s="61">
        <v>42675</v>
      </c>
      <c r="G7" s="61">
        <v>42705</v>
      </c>
      <c r="H7" s="61">
        <v>42736</v>
      </c>
      <c r="I7" s="61">
        <v>42767</v>
      </c>
      <c r="J7" s="61">
        <v>42795</v>
      </c>
      <c r="K7" s="61">
        <v>42826</v>
      </c>
      <c r="L7" s="61">
        <v>42856</v>
      </c>
      <c r="M7" s="61">
        <v>42887</v>
      </c>
      <c r="N7" s="61">
        <v>42917</v>
      </c>
      <c r="O7" s="61">
        <v>42948</v>
      </c>
      <c r="P7" s="61">
        <v>42979</v>
      </c>
      <c r="Q7" s="61">
        <v>43009</v>
      </c>
      <c r="R7" s="61">
        <v>43040</v>
      </c>
      <c r="S7" s="61">
        <v>43070</v>
      </c>
      <c r="T7" s="61">
        <v>43101</v>
      </c>
      <c r="U7" s="61">
        <v>43132</v>
      </c>
      <c r="V7" s="61">
        <v>43160</v>
      </c>
      <c r="W7" s="61">
        <v>43191</v>
      </c>
      <c r="X7" s="61">
        <v>43221</v>
      </c>
      <c r="Y7" s="61">
        <v>43252</v>
      </c>
      <c r="Z7" s="61">
        <v>43282</v>
      </c>
      <c r="AA7" s="61">
        <v>43313</v>
      </c>
      <c r="AB7" s="61">
        <v>43344</v>
      </c>
      <c r="AC7" s="54" t="s">
        <v>101</v>
      </c>
      <c r="AD7" s="61">
        <v>43405</v>
      </c>
      <c r="AE7" s="54" t="s">
        <v>102</v>
      </c>
      <c r="AF7" s="61">
        <v>43466</v>
      </c>
      <c r="AG7" s="61">
        <v>43497</v>
      </c>
      <c r="AH7" s="54" t="s">
        <v>161</v>
      </c>
      <c r="AI7" s="61">
        <v>43556</v>
      </c>
      <c r="AJ7" s="54" t="s">
        <v>104</v>
      </c>
      <c r="AK7" s="54" t="s">
        <v>105</v>
      </c>
      <c r="AL7" s="61">
        <v>43647</v>
      </c>
      <c r="AM7" s="61">
        <v>43678</v>
      </c>
      <c r="AN7" s="61">
        <v>43709</v>
      </c>
      <c r="AO7" s="61">
        <v>43739</v>
      </c>
      <c r="AP7" s="61">
        <v>43770</v>
      </c>
      <c r="AQ7" s="61">
        <v>43800</v>
      </c>
    </row>
    <row r="8" spans="1:43">
      <c r="A8" s="59" t="s">
        <v>113</v>
      </c>
      <c r="B8" s="62">
        <v>51</v>
      </c>
      <c r="C8" s="62">
        <v>40</v>
      </c>
      <c r="D8" s="62">
        <v>54</v>
      </c>
      <c r="E8" s="62">
        <v>37</v>
      </c>
      <c r="F8" s="62">
        <v>23</v>
      </c>
      <c r="G8" s="62">
        <v>10</v>
      </c>
      <c r="H8" s="62">
        <v>12</v>
      </c>
      <c r="I8" s="62">
        <v>0</v>
      </c>
      <c r="J8" s="62">
        <v>4</v>
      </c>
      <c r="K8" s="62">
        <v>9</v>
      </c>
      <c r="L8" s="62">
        <v>14</v>
      </c>
      <c r="M8" s="62">
        <v>6</v>
      </c>
      <c r="N8" s="62">
        <v>14</v>
      </c>
      <c r="O8" s="62">
        <v>34</v>
      </c>
      <c r="P8" s="62">
        <v>2</v>
      </c>
      <c r="Q8" s="62">
        <v>5</v>
      </c>
      <c r="R8" s="62">
        <v>0</v>
      </c>
      <c r="S8" s="62">
        <v>0</v>
      </c>
      <c r="T8" s="62">
        <v>3</v>
      </c>
      <c r="U8" s="62">
        <v>6</v>
      </c>
      <c r="V8" s="62">
        <v>4</v>
      </c>
      <c r="W8" s="63">
        <v>0</v>
      </c>
      <c r="X8" s="63">
        <v>4</v>
      </c>
      <c r="Y8" s="63">
        <v>8</v>
      </c>
      <c r="Z8" s="63">
        <v>1</v>
      </c>
      <c r="AA8" s="63">
        <v>16</v>
      </c>
      <c r="AB8" s="54">
        <v>8</v>
      </c>
      <c r="AC8" s="54">
        <v>4</v>
      </c>
      <c r="AD8" s="54">
        <v>1</v>
      </c>
      <c r="AE8" s="54">
        <v>3</v>
      </c>
      <c r="AF8" s="60">
        <v>1</v>
      </c>
      <c r="AG8" s="54">
        <v>4</v>
      </c>
      <c r="AH8" s="54">
        <v>4</v>
      </c>
      <c r="AI8" s="54">
        <v>2</v>
      </c>
      <c r="AJ8" s="54">
        <v>1</v>
      </c>
      <c r="AK8" s="54">
        <v>1</v>
      </c>
      <c r="AL8" s="56">
        <v>0</v>
      </c>
      <c r="AM8" s="56">
        <v>4</v>
      </c>
      <c r="AN8" s="56">
        <v>0</v>
      </c>
      <c r="AO8" s="56">
        <v>2</v>
      </c>
      <c r="AP8" s="56">
        <v>0</v>
      </c>
      <c r="AQ8" s="56">
        <v>2</v>
      </c>
    </row>
    <row r="11" spans="1:43" ht="18">
      <c r="B11" s="53" t="s">
        <v>220</v>
      </c>
    </row>
    <row r="30" spans="1:1" ht="15" thickBot="1"/>
    <row r="31" spans="1:1" ht="15" thickBot="1">
      <c r="A31" s="174" t="s">
        <v>441</v>
      </c>
    </row>
  </sheetData>
  <sheetProtection algorithmName="SHA-512" hashValue="BcW8dLZSF/9Zy8K2YWTEBQzAxVZJfnz5WfKZ9AVPQSyEmzfP2eWaYSosnoa3n6OuwiD6hwhaV1/WsO6ktL1kew==" saltValue="NvIc9M5sJYooaNtGWI9X1A==" spinCount="100000" sheet="1" objects="1" scenarios="1"/>
  <hyperlinks>
    <hyperlink ref="A31" location="Overview!A1" display="back to overview" xr:uid="{00000000-0004-0000-0800-000000000000}"/>
    <hyperlink ref="C1" location="Overview!A1" display="back to overview" xr:uid="{DDBA03ED-535B-47EB-BC01-38585BB60C72}"/>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vt:i4>
      </vt:variant>
    </vt:vector>
  </HeadingPairs>
  <TitlesOfParts>
    <vt:vector size="22" baseType="lpstr">
      <vt:lpstr>Overview</vt:lpstr>
      <vt:lpstr>Citizen-security governance</vt:lpstr>
      <vt:lpstr>Suspkill per millpop per year </vt:lpstr>
      <vt:lpstr>International Comparison</vt:lpstr>
      <vt:lpstr>Vigilante killings</vt:lpstr>
      <vt:lpstr>Poverty Rates</vt:lpstr>
      <vt:lpstr>Pampanga</vt:lpstr>
      <vt:lpstr>Bulacan</vt:lpstr>
      <vt:lpstr>Manila</vt:lpstr>
      <vt:lpstr>Trust in local PNP</vt:lpstr>
      <vt:lpstr>Comparing Crime</vt:lpstr>
      <vt:lpstr>Basic data on population</vt:lpstr>
      <vt:lpstr>Drug Affectation 2016</vt:lpstr>
      <vt:lpstr>Local Police Strength</vt:lpstr>
      <vt:lpstr>Valenzuela-Gatchalian</vt:lpstr>
      <vt:lpstr>Pampanga - Pineda</vt:lpstr>
      <vt:lpstr>Davao -Duterte</vt:lpstr>
      <vt:lpstr>Bulacan - Sy-Alvarado</vt:lpstr>
      <vt:lpstr>Quezon City - Belmonte</vt:lpstr>
      <vt:lpstr>Manila - Estrada</vt:lpstr>
      <vt:lpstr>Caloocan - Malapitan</vt:lpstr>
      <vt:lpstr>'Citizen-security governance'!_ftn1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Kreuzer</dc:creator>
  <cp:lastModifiedBy>Peter Kreuzer</cp:lastModifiedBy>
  <dcterms:created xsi:type="dcterms:W3CDTF">2020-07-24T05:42:27Z</dcterms:created>
  <dcterms:modified xsi:type="dcterms:W3CDTF">2020-10-26T14:02:33Z</dcterms:modified>
</cp:coreProperties>
</file>